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19440" windowHeight="12240" firstSheet="7" activeTab="10"/>
  </bookViews>
  <sheets>
    <sheet name="1c" sheetId="3" r:id="rId1"/>
    <sheet name="1a" sheetId="1" r:id="rId2"/>
    <sheet name="1b" sheetId="2" r:id="rId3"/>
    <sheet name="2a" sheetId="10" r:id="rId4"/>
    <sheet name="2b" sheetId="9" r:id="rId5"/>
    <sheet name="2c" sheetId="11" r:id="rId6"/>
    <sheet name="2d" sheetId="12" r:id="rId7"/>
    <sheet name="3a" sheetId="13" r:id="rId8"/>
    <sheet name="3b" sheetId="14" r:id="rId9"/>
    <sheet name="3c" sheetId="15" r:id="rId10"/>
    <sheet name="4a" sheetId="16" r:id="rId11"/>
    <sheet name="4b" sheetId="17" r:id="rId12"/>
    <sheet name="5a" sheetId="18" r:id="rId13"/>
    <sheet name="5b" sheetId="19" r:id="rId14"/>
    <sheet name="5c" sheetId="20" r:id="rId15"/>
    <sheet name="5d" sheetId="21" r:id="rId16"/>
    <sheet name="6a" sheetId="22" r:id="rId17"/>
    <sheet name="6b" sheetId="23" r:id="rId18"/>
    <sheet name="6c" sheetId="24" r:id="rId19"/>
    <sheet name="6d" sheetId="25" r:id="rId20"/>
    <sheet name="7a" sheetId="26" r:id="rId21"/>
    <sheet name="7b" sheetId="27" r:id="rId22"/>
    <sheet name="7c" sheetId="8" r:id="rId23"/>
    <sheet name="7d" sheetId="7" r:id="rId24"/>
    <sheet name="8a" sheetId="6" r:id="rId25"/>
    <sheet name="8b" sheetId="5" r:id="rId26"/>
    <sheet name="8c" sheetId="4" r:id="rId27"/>
    <sheet name="dyżury nauczycieli" sheetId="29" r:id="rId28"/>
  </sheets>
  <definedNames>
    <definedName name="Godzina_rozpoczęcia" localSheetId="2">'1b'!$C$2</definedName>
    <definedName name="Godzina_rozpoczęcia" localSheetId="0">'1c'!$C$2</definedName>
    <definedName name="Godzina_rozpoczęcia" localSheetId="3">'2a'!$C$2</definedName>
    <definedName name="Godzina_rozpoczęcia" localSheetId="4">'2b'!$C$2</definedName>
    <definedName name="Godzina_rozpoczęcia" localSheetId="5">'2c'!$C$2</definedName>
    <definedName name="Godzina_rozpoczęcia" localSheetId="6">'2d'!$C$2</definedName>
    <definedName name="Godzina_rozpoczęcia" localSheetId="7">'3a'!$C$2</definedName>
    <definedName name="Godzina_rozpoczęcia" localSheetId="8">'3b'!$C$2</definedName>
    <definedName name="Godzina_rozpoczęcia" localSheetId="9">'3c'!$C$2</definedName>
    <definedName name="Godzina_rozpoczęcia" localSheetId="10">'4a'!$C$2</definedName>
    <definedName name="Godzina_rozpoczęcia" localSheetId="11">'4b'!$C$2</definedName>
    <definedName name="Godzina_rozpoczęcia" localSheetId="12">'5a'!$C$2</definedName>
    <definedName name="Godzina_rozpoczęcia" localSheetId="13">'5b'!$C$2</definedName>
    <definedName name="Godzina_rozpoczęcia" localSheetId="14">'5c'!$C$2</definedName>
    <definedName name="Godzina_rozpoczęcia" localSheetId="15">'5d'!$C$2</definedName>
    <definedName name="Godzina_rozpoczęcia" localSheetId="16">'6a'!$C$2</definedName>
    <definedName name="Godzina_rozpoczęcia" localSheetId="17">'6b'!$C$2</definedName>
    <definedName name="Godzina_rozpoczęcia" localSheetId="18">'6c'!$C$2</definedName>
    <definedName name="Godzina_rozpoczęcia" localSheetId="19">'6d'!$C$2</definedName>
    <definedName name="Godzina_rozpoczęcia" localSheetId="20">'7a'!$C$2</definedName>
    <definedName name="Godzina_rozpoczęcia" localSheetId="21">'7b'!$C$2</definedName>
    <definedName name="Godzina_rozpoczęcia" localSheetId="22">'7c'!$C$2</definedName>
    <definedName name="Godzina_rozpoczęcia" localSheetId="23">'7d'!$C$2</definedName>
    <definedName name="Godzina_rozpoczęcia" localSheetId="24">'8a'!$C$2</definedName>
    <definedName name="Godzina_rozpoczęcia" localSheetId="25">'8b'!$C$2</definedName>
    <definedName name="Godzina_rozpoczęcia" localSheetId="26">'8c'!$C$2</definedName>
    <definedName name="Godzina_rozpoczęcia" localSheetId="27">'dyżury nauczycieli'!$C$2</definedName>
    <definedName name="Godzina_rozpoczęcia">'1a'!$C$2</definedName>
    <definedName name="Interwał" localSheetId="2">'1b'!$E$2</definedName>
    <definedName name="Interwał" localSheetId="0">'1c'!$E$2</definedName>
    <definedName name="Interwał" localSheetId="3">'2a'!$E$2</definedName>
    <definedName name="Interwał" localSheetId="4">'2b'!$E$2</definedName>
    <definedName name="Interwał" localSheetId="5">'2c'!$E$2</definedName>
    <definedName name="Interwał" localSheetId="6">'2d'!$E$2</definedName>
    <definedName name="Interwał" localSheetId="7">'3a'!$E$2</definedName>
    <definedName name="Interwał" localSheetId="8">'3b'!$E$2</definedName>
    <definedName name="Interwał" localSheetId="9">'3c'!$E$2</definedName>
    <definedName name="Interwał" localSheetId="10">'4a'!$E$2</definedName>
    <definedName name="Interwał" localSheetId="11">'4b'!$E$2</definedName>
    <definedName name="Interwał" localSheetId="12">'5a'!$E$2</definedName>
    <definedName name="Interwał" localSheetId="13">'5b'!$E$2</definedName>
    <definedName name="Interwał" localSheetId="14">'5c'!$E$2</definedName>
    <definedName name="Interwał" localSheetId="15">'5d'!$E$2</definedName>
    <definedName name="Interwał" localSheetId="16">'6a'!$E$2</definedName>
    <definedName name="Interwał" localSheetId="17">'6b'!$E$2</definedName>
    <definedName name="Interwał" localSheetId="18">'6c'!$E$2</definedName>
    <definedName name="Interwał" localSheetId="19">'6d'!$E$2</definedName>
    <definedName name="Interwał" localSheetId="20">'7a'!$E$2</definedName>
    <definedName name="Interwał" localSheetId="21">'7b'!$E$2</definedName>
    <definedName name="Interwał" localSheetId="22">'7c'!$E$2</definedName>
    <definedName name="Interwał" localSheetId="23">'7d'!$E$2</definedName>
    <definedName name="Interwał" localSheetId="24">'8a'!$E$2</definedName>
    <definedName name="Interwał" localSheetId="25">'8b'!$E$2</definedName>
    <definedName name="Interwał" localSheetId="26">'8c'!$E$2</definedName>
    <definedName name="Interwał" localSheetId="27">'dyżury nauczycieli'!$E$2</definedName>
    <definedName name="Interwał">'1a'!$E$2</definedName>
    <definedName name="_xlnm.Print_Titles" localSheetId="1">'1a'!$3:$3</definedName>
    <definedName name="_xlnm.Print_Titles" localSheetId="2">'1b'!$3:$3</definedName>
    <definedName name="_xlnm.Print_Titles" localSheetId="0">'1c'!$3:$3</definedName>
    <definedName name="_xlnm.Print_Titles" localSheetId="3">'2a'!$3:$3</definedName>
    <definedName name="_xlnm.Print_Titles" localSheetId="4">'2b'!$3:$3</definedName>
    <definedName name="_xlnm.Print_Titles" localSheetId="5">'2c'!$3:$3</definedName>
    <definedName name="_xlnm.Print_Titles" localSheetId="6">'2d'!$3:$3</definedName>
    <definedName name="_xlnm.Print_Titles" localSheetId="7">'3a'!$3:$3</definedName>
    <definedName name="_xlnm.Print_Titles" localSheetId="8">'3b'!$3:$3</definedName>
    <definedName name="_xlnm.Print_Titles" localSheetId="9">'3c'!$3:$3</definedName>
    <definedName name="_xlnm.Print_Titles" localSheetId="10">'4a'!$4:$4</definedName>
    <definedName name="_xlnm.Print_Titles" localSheetId="11">'4b'!$3:$3</definedName>
    <definedName name="_xlnm.Print_Titles" localSheetId="12">'5a'!$3:$3</definedName>
    <definedName name="_xlnm.Print_Titles" localSheetId="13">'5b'!$3:$3</definedName>
    <definedName name="_xlnm.Print_Titles" localSheetId="14">'5c'!$3:$3</definedName>
    <definedName name="_xlnm.Print_Titles" localSheetId="15">'5d'!$3:$3</definedName>
    <definedName name="_xlnm.Print_Titles" localSheetId="16">'6a'!$3:$3</definedName>
    <definedName name="_xlnm.Print_Titles" localSheetId="17">'6b'!$3:$3</definedName>
    <definedName name="_xlnm.Print_Titles" localSheetId="18">'6c'!$3:$3</definedName>
    <definedName name="_xlnm.Print_Titles" localSheetId="19">'6d'!$3:$3</definedName>
    <definedName name="_xlnm.Print_Titles" localSheetId="20">'7a'!$3:$3</definedName>
    <definedName name="_xlnm.Print_Titles" localSheetId="21">'7b'!$3:$3</definedName>
    <definedName name="_xlnm.Print_Titles" localSheetId="22">'7c'!$3:$3</definedName>
    <definedName name="_xlnm.Print_Titles" localSheetId="23">'7d'!$3:$3</definedName>
    <definedName name="_xlnm.Print_Titles" localSheetId="24">'8a'!$3:$3</definedName>
    <definedName name="_xlnm.Print_Titles" localSheetId="25">'8b'!$3:$3</definedName>
    <definedName name="_xlnm.Print_Titles" localSheetId="26">'8c'!$3:$3</definedName>
    <definedName name="_xlnm.Print_Titles" localSheetId="27">'dyżury nauczycieli'!$3:$3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4" i="29" l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4" i="27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6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5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3"/>
  <c r="B5" s="1"/>
  <c r="B6" s="1"/>
  <c r="B7" s="1"/>
  <c r="B8" s="1"/>
  <c r="B9" s="1"/>
  <c r="B10" s="1"/>
  <c r="B11" s="1"/>
  <c r="B12" s="1"/>
  <c r="B4" i="2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0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9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8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7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5" i="16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4" i="15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3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10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9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4" i="8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7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6"/>
  <c r="B5" s="1"/>
  <c r="B6" s="1"/>
  <c r="B7" s="1"/>
  <c r="B8" s="1"/>
  <c r="B9" s="1"/>
  <c r="B10" s="1"/>
  <c r="B11" s="1"/>
  <c r="B12" s="1"/>
  <c r="B13" s="1"/>
  <c r="B14" s="1"/>
  <c r="B4" i="5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3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4" i="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5" i="6" l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3" i="2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24" i="1"/>
  <c r="B25" s="1"/>
  <c r="B26" s="1"/>
  <c r="B27" s="1"/>
  <c r="B28" s="1"/>
  <c r="B29" s="1"/>
  <c r="B30" s="1"/>
  <c r="B31" s="1"/>
  <c r="B32" s="1"/>
  <c r="B33" s="1"/>
</calcChain>
</file>

<file path=xl/sharedStrings.xml><?xml version="1.0" encoding="utf-8"?>
<sst xmlns="http://schemas.openxmlformats.org/spreadsheetml/2006/main" count="1111" uniqueCount="410">
  <si>
    <t xml:space="preserve">Harmonogram zajęć </t>
  </si>
  <si>
    <t>nauka zdalna w SP12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</si>
  <si>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</si>
  <si>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</si>
  <si>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</si>
  <si>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</si>
  <si>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</si>
  <si>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</si>
  <si>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</si>
  <si>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</si>
  <si>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</si>
  <si>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uwagi</t>
  </si>
  <si>
    <t xml:space="preserve"> </t>
  </si>
  <si>
    <t>e.wczesnoszkolna - Padlet</t>
  </si>
  <si>
    <t>język angielski, konsultacje on-line oraz przesyłanie zadań na Teams i maila</t>
  </si>
  <si>
    <t>trening umiejętności społecznych</t>
  </si>
  <si>
    <t>religia on-line</t>
  </si>
  <si>
    <t>religia-spotkania idywidualne</t>
  </si>
  <si>
    <t>zajęcia rozwijające kompetencje społeczne</t>
  </si>
  <si>
    <t xml:space="preserve">zajęcia rozwijające kompetencje społeczne </t>
  </si>
  <si>
    <t xml:space="preserve">. </t>
  </si>
  <si>
    <t>religia-spotkania indywidualne</t>
  </si>
  <si>
    <t>edukacja wczesnoszkolna</t>
  </si>
  <si>
    <t>edukacja wczsnoszkolna</t>
  </si>
  <si>
    <t>indywidualne konsultacje według potrzeb - czat, on-line</t>
  </si>
  <si>
    <t>język angielski,konsultacje on line i przesyłanie zadań na Teams i maila</t>
  </si>
  <si>
    <t xml:space="preserve">Przesyłanie zadań przez Teams i mailem/dostosowania/. Zadania są formułowane w formie listu do dzieci . Zawierają cele w języku ucznia ,odnośniki do stron internetowych  oraz szczegółowe objaśnienia wykonywania zadań. Zadania są dostosowane do zaplanowanych wg planu na dany dzień lekcji. Oprócz zadań z ćwiczeń oraz w zeszytach , dzieci  wykonują mini projekty,  doświadczenia . Pracujemy bez ocen punktowych . Stosujemy Ocenianie Kształtujące. </t>
  </si>
  <si>
    <t>konsultacje indywidualne w godzinach 9.00- 10. 00</t>
  </si>
  <si>
    <t xml:space="preserve">Zajęcia online edukacja wczesnoszkolna - grupa1 </t>
  </si>
  <si>
    <t>Zajęcia online edukacja wczesnoszkolna -grupa 1</t>
  </si>
  <si>
    <t>Zajęcia online edukacja wczesnoszkolna grupa1</t>
  </si>
  <si>
    <t>Zajęcia online edukacja wczesnoszkolna -grupa 2</t>
  </si>
  <si>
    <t>Zajęcia online edukacja wczesnoszkolna grupa2</t>
  </si>
  <si>
    <t>Zajęcia online edukacja wczesnoszkolna - grupa 2</t>
  </si>
  <si>
    <t>pomoc psychologiczno-pedagogiczna</t>
  </si>
  <si>
    <t xml:space="preserve">Konsultacje indywidualne online , zazwyczaj w godzinach 14.00- 15. 00 </t>
  </si>
  <si>
    <t>Zajęcia online  edukacja wczesnoszkolna- grupa 3</t>
  </si>
  <si>
    <t>Zajęcia online edukacja wczesnoszkolna -grupa 3</t>
  </si>
  <si>
    <t>Zajęcia online edukacja wczesnoszkolna grupa3</t>
  </si>
  <si>
    <t>Przesyłanie zadań dla uczniów</t>
  </si>
  <si>
    <t xml:space="preserve">dyżur na TEAMS </t>
  </si>
  <si>
    <t>Zajęcia on-line</t>
  </si>
  <si>
    <t>nauczanie indywidualne</t>
  </si>
  <si>
    <t>10.00-12.00</t>
  </si>
  <si>
    <t>dyżur na Teams</t>
  </si>
  <si>
    <t>pomoc psychologiczno-pedaggiczna</t>
  </si>
  <si>
    <t>rewalidacja on-line13.00-14.00</t>
  </si>
  <si>
    <t>Zajęcia online - edukacja wczesnoszkolna</t>
  </si>
  <si>
    <t>zajęcia online - edukacja wczesnoszkolna</t>
  </si>
  <si>
    <t>Dyżur wychowawcy - konsultacje indywidualne</t>
  </si>
  <si>
    <t xml:space="preserve">pomoc psychologiczno-pedagogiczna on-line </t>
  </si>
  <si>
    <t>13.00-14.00</t>
  </si>
  <si>
    <t>dyżur nauczyciela wspomagającego</t>
  </si>
  <si>
    <t>dyżur nauczyciela wspomagajacego</t>
  </si>
  <si>
    <t>Edukacja wczesnoszkolna-nauka zdalna pomoc nauczycieli podczas dyżuru</t>
  </si>
  <si>
    <t>Edukacja wczesnoszkolna -nauka zdalna pomoc nauczycieli podczas dyżuru</t>
  </si>
  <si>
    <t>Lekcja -online</t>
  </si>
  <si>
    <t>Dyżur nauczyciela wuchowawcy-konsultacje</t>
  </si>
  <si>
    <t>Dyżur nauczycieli klasy-konsultacje z rodzicami</t>
  </si>
  <si>
    <t>Dyżur nauczycieli klasy -konsultacje indywidualne z rodzicami</t>
  </si>
  <si>
    <t>Dyżur nauczyciela wspomagającego-konsultacje</t>
  </si>
  <si>
    <t>Dyżur nauczycieli klasy -konsultacje indywidualne</t>
  </si>
  <si>
    <t>zajęcia rozwijające kompetencje społecne</t>
  </si>
  <si>
    <t>Przygotowanie materiałów dla uczniów do nauki zdalnej</t>
  </si>
  <si>
    <t>Przesyłanie materiałów dla uczniów -Padlet, Teams</t>
  </si>
  <si>
    <t>edukacja wczesnoszkolna - online</t>
  </si>
  <si>
    <t>edukacja wczesnoszkolne - online</t>
  </si>
  <si>
    <t>Halina Holz           Barbara Głowacka</t>
  </si>
  <si>
    <t xml:space="preserve">     Halina Holz                     Barbara Głowacka </t>
  </si>
  <si>
    <t>edukacja wczesnoszkolna -online</t>
  </si>
  <si>
    <t>zajęcia komputerowe - online</t>
  </si>
  <si>
    <t xml:space="preserve"> edukacja wczesnoszkolna - online</t>
  </si>
  <si>
    <t xml:space="preserve">     Halina Holz                   Barbara Głowacka</t>
  </si>
  <si>
    <t>wych. fizyczne - zadania zdalne</t>
  </si>
  <si>
    <t>wych. fizyczne -zadania zdalne</t>
  </si>
  <si>
    <t xml:space="preserve">      Halina Holz                  Barbara Głowacka</t>
  </si>
  <si>
    <t>rewalidacja on-line 13-14</t>
  </si>
  <si>
    <t>edukacja wczesnoszklna</t>
  </si>
  <si>
    <t>ed. wcz. rozmowy/praca indywidualna w zalezności od potrzeb uczniów</t>
  </si>
  <si>
    <t>ed. wcz. rozmowy/praca indywidualna w zalezności od potrzeb dzieci</t>
  </si>
  <si>
    <t>ed. wcz. rozmowy/praca indywidualna w zaleznosci od potrzeb uczniów</t>
  </si>
  <si>
    <t>ed. wcz. rozmowy/przca indywidualna w zależnosci od potrzeb uczniów</t>
  </si>
  <si>
    <t>edukacja wczesnoszkolna - on-line</t>
  </si>
  <si>
    <t>edukacja wczesnoszkolna on - line</t>
  </si>
  <si>
    <t>edukacja wczesnoszkolna on-line</t>
  </si>
  <si>
    <t>konsultacje indywidualne</t>
  </si>
  <si>
    <t xml:space="preserve"> edukacja wczesnoszkolna on - line</t>
  </si>
  <si>
    <t xml:space="preserve"> nauczanie indywidualne on - line</t>
  </si>
  <si>
    <t>nauczanie indywidualne on - line</t>
  </si>
  <si>
    <t>nauczanie indywidualne język angielski</t>
  </si>
  <si>
    <t>nauczanie indywidualne on- line</t>
  </si>
  <si>
    <t xml:space="preserve"> " Zajęcia w kręgu " on - line</t>
  </si>
  <si>
    <t>" Zajęcia w kręgu" on - line</t>
  </si>
  <si>
    <t>religia</t>
  </si>
  <si>
    <t>język angielski online</t>
  </si>
  <si>
    <t xml:space="preserve">Edukacja wczesnoszkolna  Nikola A. indywidualnie </t>
  </si>
  <si>
    <t>Trening umiejętności społecznych</t>
  </si>
  <si>
    <t>Prowadzący : Sylwia Marecka</t>
  </si>
  <si>
    <t>Edukacja wczesnoszkolna  Franek D. i Janek K.</t>
  </si>
  <si>
    <t>Edukacja wczesnoszkolna Franek D. i Janek K.</t>
  </si>
  <si>
    <t>Prowadzący: Sylwia Marecka</t>
  </si>
  <si>
    <t xml:space="preserve">Edukacja wczesnoszkolna </t>
  </si>
  <si>
    <t xml:space="preserve">Prowadzący:Aleksandra Meier  - uczestnicy: cała klasa z wyjątkiem Nikoli A. i Łukasza F. </t>
  </si>
  <si>
    <t>Edukacja wczesnoszkolna Łukasz F. indywidualnie</t>
  </si>
  <si>
    <t>Prowadzacy: Sylwia Marecka</t>
  </si>
  <si>
    <t>8.15 j.angielski gr 2 on line</t>
  </si>
  <si>
    <t>8.30 j. angielski gr 1 online</t>
  </si>
  <si>
    <t>8.00 wdż online</t>
  </si>
  <si>
    <t>8.30 plastyka online</t>
  </si>
  <si>
    <t>9.00 zajęcia dodatkowe dla chętnych historia online</t>
  </si>
  <si>
    <t>9.00 godz. wychowawcza online</t>
  </si>
  <si>
    <t>10.15 informatyka gr I</t>
  </si>
  <si>
    <t>10.10 historia online</t>
  </si>
  <si>
    <t>11.00 Informatyka gr II</t>
  </si>
  <si>
    <t>11.00 technika online</t>
  </si>
  <si>
    <t>11.00 matematyka online</t>
  </si>
  <si>
    <t>język polski online</t>
  </si>
  <si>
    <t>12:10 przyroda online</t>
  </si>
  <si>
    <t>13:10 przyroda online</t>
  </si>
  <si>
    <t>13.00 j. angielski gr 2 online</t>
  </si>
  <si>
    <t>13.30 j. angielski gr 1 online</t>
  </si>
  <si>
    <t>8.20 - 9.00 matematyka</t>
  </si>
  <si>
    <t>9.00 dodatkowe zajęcia dla chętnych z historii online</t>
  </si>
  <si>
    <t xml:space="preserve">9.10 - 9.55 matematyka </t>
  </si>
  <si>
    <t>9.00 Technika</t>
  </si>
  <si>
    <t>10:10 przyroda online</t>
  </si>
  <si>
    <t>10:10 Jan indywidualne przyroda</t>
  </si>
  <si>
    <t>11.00 plastyka online</t>
  </si>
  <si>
    <t>11.00 indywidualne Jan plastyka, technika online</t>
  </si>
  <si>
    <t>11.00 historia online</t>
  </si>
  <si>
    <t xml:space="preserve">11.00 Jezyk angielski grupa 2 </t>
  </si>
  <si>
    <t>11:00 Jan matematyka</t>
  </si>
  <si>
    <t>1130 PPP A. Szewczykowski online</t>
  </si>
  <si>
    <t>12:10 przyroda i godzina wychowawcza online</t>
  </si>
  <si>
    <t>12.00 Język angielski grupa 1</t>
  </si>
  <si>
    <t>12.00 Informatyka gr.II</t>
  </si>
  <si>
    <t>14:00 Jan indywidualne informatyka</t>
  </si>
  <si>
    <t>informatyka gr.1 on-line język angielski gr 2on-line</t>
  </si>
  <si>
    <t>8.30 historia on-line</t>
  </si>
  <si>
    <t>9.00 język angielski gr 2 on-line</t>
  </si>
  <si>
    <t>8.30geografia on-line 9.00 godzina wychowawcza on-line</t>
  </si>
  <si>
    <t>informatyka gr2 on-line język angielski gr 1on-line</t>
  </si>
  <si>
    <t>biologia online</t>
  </si>
  <si>
    <t>technika on-line</t>
  </si>
  <si>
    <t>język polski on-line</t>
  </si>
  <si>
    <t>historia on-line</t>
  </si>
  <si>
    <t>plastyka online</t>
  </si>
  <si>
    <t>matematyka on-line</t>
  </si>
  <si>
    <t>język angielski grupa 1 on-line</t>
  </si>
  <si>
    <t>8:45 - geografia online</t>
  </si>
  <si>
    <t>8:00 matematyka on-line</t>
  </si>
  <si>
    <t>8:45 - technika on-line</t>
  </si>
  <si>
    <t>9:30 - język polski online</t>
  </si>
  <si>
    <t>10.00 Informatyka gr.II</t>
  </si>
  <si>
    <t>10:00 jęz.angielski on-line</t>
  </si>
  <si>
    <t>11:00 biologia online</t>
  </si>
  <si>
    <t>11:00 - historia on-line</t>
  </si>
  <si>
    <t>11:00 - matematyka on-line</t>
  </si>
  <si>
    <t>11:00 - język polski online</t>
  </si>
  <si>
    <t>12:15 historia on-line</t>
  </si>
  <si>
    <t>11:30 - godzina z wychowawcą online</t>
  </si>
  <si>
    <t>12:00 matematyka on-line</t>
  </si>
  <si>
    <t>geografia online</t>
  </si>
  <si>
    <t>język angielski grupa 2 online</t>
  </si>
  <si>
    <t>historia online</t>
  </si>
  <si>
    <t>język angielski grupa 1 online</t>
  </si>
  <si>
    <t>język polski 9.00-9.30 lekcje online</t>
  </si>
  <si>
    <t>język polski 10-10.30 online</t>
  </si>
  <si>
    <t xml:space="preserve">10.00 - 10.45 matematyka </t>
  </si>
  <si>
    <t>godzina wychowawcza online</t>
  </si>
  <si>
    <t>technika online</t>
  </si>
  <si>
    <t>informatyka online</t>
  </si>
  <si>
    <t>rewalidacja online</t>
  </si>
  <si>
    <t>pomoc p-p on - line</t>
  </si>
  <si>
    <t>13.15=13.45 Historia Artem</t>
  </si>
  <si>
    <t>wdż Materiał przesyłany co tydzień (gr. chł./ dz na przemian )</t>
  </si>
  <si>
    <t>pomoc p-pon-line 15.00-16.00</t>
  </si>
  <si>
    <t>8:00 - 8:30 język polski</t>
  </si>
  <si>
    <t>8.30 Matematyka online</t>
  </si>
  <si>
    <t>8.00 Matematyka online</t>
  </si>
  <si>
    <t>8:00 Informatyka gr. I</t>
  </si>
  <si>
    <t>8:30 Informatyka gr.II</t>
  </si>
  <si>
    <t>8.45 Geografia online</t>
  </si>
  <si>
    <t>Język angielski grupa 1</t>
  </si>
  <si>
    <t>9.15 Historia online</t>
  </si>
  <si>
    <t>9:30 NI Oliwier K. - geografia online</t>
  </si>
  <si>
    <t>Historia -online  nauczanie indywidualne Oliwier Krzyżanowski</t>
  </si>
  <si>
    <t>9:10 - 9:40 język polski</t>
  </si>
  <si>
    <t>10:00 - 10:30 język polski</t>
  </si>
  <si>
    <t>10:45 indywidualne Oliwier biologia</t>
  </si>
  <si>
    <t>Język angielski grupa 2</t>
  </si>
  <si>
    <t xml:space="preserve">11:00 biologia online </t>
  </si>
  <si>
    <t>Technika online</t>
  </si>
  <si>
    <t>Godzina wychowawcza online</t>
  </si>
  <si>
    <t>matematyka - 11.00 - 12.00 nauczanie indywidualne Oliwier K.</t>
  </si>
  <si>
    <t>12:00 - 12:30 język polski</t>
  </si>
  <si>
    <t>13.15  Historia online</t>
  </si>
  <si>
    <t>9.00 Matematyka online</t>
  </si>
  <si>
    <t>9.00 Język angielski grupa 1</t>
  </si>
  <si>
    <t>10:00 geografia online</t>
  </si>
  <si>
    <t xml:space="preserve"> Technika online godz  10:10          </t>
  </si>
  <si>
    <t xml:space="preserve">Informatyka </t>
  </si>
  <si>
    <t>rewalidacja on-line</t>
  </si>
  <si>
    <t>j.polski 11.00-11.30 lekcje online</t>
  </si>
  <si>
    <t>Historia  online</t>
  </si>
  <si>
    <t>j.polski 12.00-12.30 lekcje online</t>
  </si>
  <si>
    <t>Historia online          godz 12:00</t>
  </si>
  <si>
    <t>Spotkanie z wychowawcami godz 12:00</t>
  </si>
  <si>
    <t>pomoc p-p on-line</t>
  </si>
  <si>
    <t>j.angielski 1 grupa 8.30-9.00</t>
  </si>
  <si>
    <t xml:space="preserve">j.angielski 2 grupa 9.00-9.30 j.angielski 1 grupa 9.30-10.00    </t>
  </si>
  <si>
    <t>9.00 - 9.45 matematyka</t>
  </si>
  <si>
    <t>Język polski online</t>
  </si>
  <si>
    <t>9.00 - 9.45 matematyka - lekcja online</t>
  </si>
  <si>
    <t>Informatyka online</t>
  </si>
  <si>
    <t>plasyka online</t>
  </si>
  <si>
    <t>12.00 historia on line</t>
  </si>
  <si>
    <t>j.angielski  2 grupa online</t>
  </si>
  <si>
    <t>14.00 wdż przesyłany material ( co 2 tyg.- gr. chł. / dz. )</t>
  </si>
  <si>
    <t>j. ang gr 2 8.30-900 online</t>
  </si>
  <si>
    <t>j. ang gr 1 online</t>
  </si>
  <si>
    <t>Zajęcia dodatkowe matematyka 8.30-9.00 online. Łączenie online wspierające matematyka/polski  8.30-9.00 Łukasz</t>
  </si>
  <si>
    <t>geografia 9.30-10 online</t>
  </si>
  <si>
    <t>Biologia 9.30-10.00 online</t>
  </si>
  <si>
    <t>Technika 9.20-9.40 online</t>
  </si>
  <si>
    <t>j.polski 9.00-9.30 online</t>
  </si>
  <si>
    <t>historia 10.15-10.45 online</t>
  </si>
  <si>
    <t>10.00 matematyka online</t>
  </si>
  <si>
    <t>10.05-10.30 zajecia komunikacyjne Olga online</t>
  </si>
  <si>
    <t>j.polski 11.00-11.30 online</t>
  </si>
  <si>
    <t>rewlidacja terapia zajęciowa</t>
  </si>
  <si>
    <t>informatyka gr.2 on-line</t>
  </si>
  <si>
    <t>j.ang.gr 1 online</t>
  </si>
  <si>
    <t>Godz wych 12.00-12.30 online</t>
  </si>
  <si>
    <t>informatyka gr.1 on-line, j. ang gr 2 online</t>
  </si>
  <si>
    <t>Historia online 12.00-12.45</t>
  </si>
  <si>
    <t xml:space="preserve">wdż - materiał przesyłany gr. dz. </t>
  </si>
  <si>
    <t>język polski 8:30- 9:10</t>
  </si>
  <si>
    <t>język polski 8:30 - 9:00</t>
  </si>
  <si>
    <t>Ind. Maciej Waszkiewicz j. polski ( 8.30-10.00)</t>
  </si>
  <si>
    <t>język angielski online gr.2</t>
  </si>
  <si>
    <t>8:30 - 9:00 język polski</t>
  </si>
  <si>
    <t>9:15 - geografia online</t>
  </si>
  <si>
    <t>język angielski online gr.1</t>
  </si>
  <si>
    <t>10.15-10.45 historia online</t>
  </si>
  <si>
    <t>9.30-10.00 historia online</t>
  </si>
  <si>
    <t>NI Szymon G. online (10:00 - 11:30) j.polski</t>
  </si>
  <si>
    <t>10:00 godzina wychowawcza</t>
  </si>
  <si>
    <t>(10:45-11:15) matematyka  Ewa W</t>
  </si>
  <si>
    <t>10.10 - 10.55 matematyka - lekcja online</t>
  </si>
  <si>
    <t>Matematyka online-Ewa W</t>
  </si>
  <si>
    <t>Technika online godz.10:50 11.00 Matematyka/Informatyka online NI Szymon G.</t>
  </si>
  <si>
    <t>Matematyka on-line Ewa W 11:00-11:30</t>
  </si>
  <si>
    <t>NI Szymon G. online historia 12.00-12.45</t>
  </si>
  <si>
    <t>11:30-12WF Ewa W-on line</t>
  </si>
  <si>
    <t>Historia - nauczanie indywidualne Maciej Waszkiewicz zajęcia zdalne</t>
  </si>
  <si>
    <t>matematyka, 12.00-12.45</t>
  </si>
  <si>
    <t>Rewalidacja on-line lub przesyłane ćwiczenia</t>
  </si>
  <si>
    <t>12:30 - 13:00 język polski</t>
  </si>
  <si>
    <t>wdż  przesyłany materiał ( co 2 tyg. - gr. chł. / gr. dz. )</t>
  </si>
  <si>
    <t>8:00 - geografia online</t>
  </si>
  <si>
    <t>Matematyka online</t>
  </si>
  <si>
    <t>8:30-9:00 język angielski 2/2 - zajęcia online 9:00-9:30 język angielski 1/2 - zajęcia online</t>
  </si>
  <si>
    <t>10.00 historia on- line</t>
  </si>
  <si>
    <t>10:00 język niemiecki gr.2 zajęcia online</t>
  </si>
  <si>
    <t>j.polski online (od 11.00 do 12.00)</t>
  </si>
  <si>
    <t>11:00 - 11:30 język angielski 2/2 - zajęcia online;                     11:00 - język niemiecki gr.1 - zajęcia online</t>
  </si>
  <si>
    <t>j.polski online (od 11.30 do 12.00)</t>
  </si>
  <si>
    <t>język angielski 1/2 11.30 - 12:00- zajęcia online</t>
  </si>
  <si>
    <t>godzina wychowawcza  online</t>
  </si>
  <si>
    <t>Pomoc PP z matematyki</t>
  </si>
  <si>
    <t>rewalidacja on- line</t>
  </si>
  <si>
    <t>biologia online godz 8:30-9:00</t>
  </si>
  <si>
    <t>9:00 - j. niemiecki gr.1 online</t>
  </si>
  <si>
    <t>10:00 - j. niemiecki gr.2 online</t>
  </si>
  <si>
    <t>9:30 Informatyka</t>
  </si>
  <si>
    <t>10:00 plastyka online</t>
  </si>
  <si>
    <t>10:00 geografia</t>
  </si>
  <si>
    <t>11.00 historia on- line</t>
  </si>
  <si>
    <t>12.00 matematyka online</t>
  </si>
  <si>
    <t>rewalidacja on-line 12.00-13.00</t>
  </si>
  <si>
    <t>Godz. wych. online</t>
  </si>
  <si>
    <t>SSSs</t>
  </si>
  <si>
    <t>j.niem. grupa (odp.ustne, sprawdzanie z.dom. online)</t>
  </si>
  <si>
    <t>plasyka online 9:00</t>
  </si>
  <si>
    <t>j. angielski gr 1 on line 9.00</t>
  </si>
  <si>
    <t>9:30 geografia online</t>
  </si>
  <si>
    <t>j. angielski gr 2 on line 9.30</t>
  </si>
  <si>
    <t>10.00 zajęcia wychowawcze on- line</t>
  </si>
  <si>
    <t>11.00 historia on line</t>
  </si>
  <si>
    <t>9:00 - język niemiecki gr.1 - zajęcia online</t>
  </si>
  <si>
    <t>j. angielski on line gr. 1/ informatyka on line</t>
  </si>
  <si>
    <t>j. angielski on line gr. 2 informatyka online</t>
  </si>
  <si>
    <t>język angielski 2/2 8:00 - 8:30 zajęcia online język angielski 1/2 8:30-9:00 zajęcia online</t>
  </si>
  <si>
    <t>9.00 Sandra ppp online</t>
  </si>
  <si>
    <t xml:space="preserve">j.niem. grupa (odpowiedzi ustne, z.dom. online)/ Sandra G. - n.ind. chemia </t>
  </si>
  <si>
    <t>10:15 n. ind. język angielski Sandra G - zajęcia online</t>
  </si>
  <si>
    <t xml:space="preserve"> 10.00 historia on lne</t>
  </si>
  <si>
    <t>NI Sandra G. biologia online (10:00 - 10:45)</t>
  </si>
  <si>
    <t>10:15 geografia online</t>
  </si>
  <si>
    <t>10.30 n.indyw. Fizyka Sandra G.on-line</t>
  </si>
  <si>
    <t xml:space="preserve">NI Sandra G.- geografia 11:00 online </t>
  </si>
  <si>
    <t>j.niem grupa (odpowiedzi ustne, z.dom -online)</t>
  </si>
  <si>
    <t>język angielski 1/2 zajęcia online</t>
  </si>
  <si>
    <t>NI Sandra G. online (11:00 - 12:30) j.polsk</t>
  </si>
  <si>
    <t>11.30 n. ind. Historia Sandra G. on-line</t>
  </si>
  <si>
    <t>język angielski 2/2 zajęcia online</t>
  </si>
  <si>
    <t>J. polski online</t>
  </si>
  <si>
    <t>biolgia online</t>
  </si>
  <si>
    <t>matematyka online</t>
  </si>
  <si>
    <t>Zajęcia indywidualne w ramach PPP</t>
  </si>
  <si>
    <t>godz. wych.</t>
  </si>
  <si>
    <t>rewalidacja on-line 15.00-16.00</t>
  </si>
  <si>
    <t>j.niem. (grupa 1i 2 (odp.ustne, z.dom. online)</t>
  </si>
  <si>
    <t>8.00 biologia on-line      8.35 fizyka on-line</t>
  </si>
  <si>
    <t>j</t>
  </si>
  <si>
    <t>klub 8-klasisty (wg potrzeb)</t>
  </si>
  <si>
    <t>język angielski 1/2 9:00 - 9:30 zajęcia online język angielski 2/2 9:30-10:00 zajęcia online</t>
  </si>
  <si>
    <t>Klub 8-klasisty 9:00 - 10:00 język angielski</t>
  </si>
  <si>
    <t>10.10 informatyka gr.2 on-line</t>
  </si>
  <si>
    <t>11.00 edukacja dla bezpieczeństwa on-line</t>
  </si>
  <si>
    <t>Rewalidacja online</t>
  </si>
  <si>
    <t xml:space="preserve">11.00 fizyka on-line </t>
  </si>
  <si>
    <t>11.00 WOS online</t>
  </si>
  <si>
    <t>11.30 godz- wych on-line</t>
  </si>
  <si>
    <t>j.polski online (12.00 do 13.00)</t>
  </si>
  <si>
    <t>12.00 geografia on-line</t>
  </si>
  <si>
    <t>12.30 j.polski on-line</t>
  </si>
  <si>
    <t>13.00 wdż - przesłany materiał (co 2 tyg. - chł./dz.)</t>
  </si>
  <si>
    <t>12.45 historia on line</t>
  </si>
  <si>
    <t>8:00 język polski</t>
  </si>
  <si>
    <t>j. angielski gr 2 zajecia online 9:00 - 9:30</t>
  </si>
  <si>
    <t>9.00 WOS online</t>
  </si>
  <si>
    <t>j. angielski gr 1 zajecia online 9:30 - 10:00</t>
  </si>
  <si>
    <t>10.00 edukacja dla bezpieczeństwa online</t>
  </si>
  <si>
    <t>10.00 WOS online</t>
  </si>
  <si>
    <t>10:10 informatyka gr.2 on-line</t>
  </si>
  <si>
    <t>j.niem grupa (odp.ustne i zad.dom. online)</t>
  </si>
  <si>
    <t>11:00 - 11:30 język polski</t>
  </si>
  <si>
    <t>informatyka gr.1 on-line</t>
  </si>
  <si>
    <t>11:00 - 11:30  język polski</t>
  </si>
  <si>
    <t>j.angielski gr 2 zajecia online 11:00 - 11.30</t>
  </si>
  <si>
    <t>j.angielski gr 2 zajęcia online 11:00 - 11.30</t>
  </si>
  <si>
    <t>12:00  -geografia online</t>
  </si>
  <si>
    <t>historia on line</t>
  </si>
  <si>
    <t>zajęcia dodatkowe z matematyki online</t>
  </si>
  <si>
    <t>7.30 WOS online</t>
  </si>
  <si>
    <t>j. angielski gr1 8:30-9:00 zajecia online</t>
  </si>
  <si>
    <t>j.polski online</t>
  </si>
  <si>
    <t>j. angielski gr1 zajecia online 9:00 - 9:30 j.angielski gr2 zajęcia online 9:30-10.00</t>
  </si>
  <si>
    <t>9.00 indywidualne Jakub Historia, WOS, EDB online</t>
  </si>
  <si>
    <t>j.angielski gr1 zajecia online 9:00-9.30 j.angielski gr2 zajęcia online 9:30-10:00</t>
  </si>
  <si>
    <t>dyżur wychowawcy</t>
  </si>
  <si>
    <t>10.00 matematyka on-line</t>
  </si>
  <si>
    <t>10:30 Jakub Sawczuk NI język polski</t>
  </si>
  <si>
    <t>11:00 - geografia online</t>
  </si>
  <si>
    <t>j.niem. grupa (odp.ustne i z.dom. online)</t>
  </si>
  <si>
    <t>j.angielski Jakub S. nauczanie indywidualne 11.30-12.00</t>
  </si>
  <si>
    <t>12.00 matematyka on-line</t>
  </si>
  <si>
    <t>12.00 WOS online</t>
  </si>
  <si>
    <t>j.polski online (od 13.00 do 14.00)</t>
  </si>
  <si>
    <t>biologia nauczanie indywidualne J.S online</t>
  </si>
  <si>
    <t>13.00 edukacja dla bezpieczeństwa online</t>
  </si>
  <si>
    <t>8.00 L.Szypulska      8.00 A. Szewczykowski</t>
  </si>
  <si>
    <t>8.00 L.Szypulska  8.00A. Szewczykowski</t>
  </si>
  <si>
    <t>8.00 L.Szypulska  8.00 A. Szewczykowski</t>
  </si>
  <si>
    <t>E. Kożuchowska</t>
  </si>
  <si>
    <t>8:30 dyżur dla uczniów kl.7c, gr.1 - j. niemiecki, L. Czaplewski</t>
  </si>
  <si>
    <t>M.  Torzewska9-10 D.Strehlke od 9.00 do 10.00 Monika Mojsiewicz 9.00-10.00                                 9:00 - dyżur dla uczniów kl.7b, gr.2 - j. niemiecki L. Czaplewski (Psycholog J. Brol 9-11 )</t>
  </si>
  <si>
    <t>Psycholog J. Brol 9-10</t>
  </si>
  <si>
    <t>M.  Torzewska9-10       M. Dymarkowska 9-11 D.Strehlke od 9.00 do 10.00 M. Mojsiewicz 9.00-11.00 J.Brol 9.00-10.00</t>
  </si>
  <si>
    <t>J.Brol9.00-10.00</t>
  </si>
  <si>
    <t>M. Torzewska 9-10               M. Dymarkwoska 9-11 D.Strehlke od 9.00 do 10.00 M Mojsiewicz 9.00-11.00 J. Brol9.00-10.00</t>
  </si>
  <si>
    <t>M. Torzewska 9-10 M. Dymarkowska 9-11 D.Strehlke od 9.00 do 10.00 M. Mojsiewicz 9.00-11.00</t>
  </si>
  <si>
    <t>M. Torzewska 9-10             M.Dymarkowska 9-11 D.Strehlke od 9.00 do 10.00 M. Mojsiewicz 9.00-11.00</t>
  </si>
  <si>
    <t>-</t>
  </si>
  <si>
    <t>J. Świetlik, B. Szurpita, Konsultacje dla uczniów 7d- J. Czaplewska</t>
  </si>
  <si>
    <t>J.Świetlik, B. Szurpita</t>
  </si>
  <si>
    <t>J.Świetlik,B. Szurpita</t>
  </si>
  <si>
    <t>J. Świetlik, B. Szurpita</t>
  </si>
  <si>
    <t>E. Kożuchowska         Lidia Jankowska     10:30 - 12:00</t>
  </si>
  <si>
    <t>E. Kożuchowska            Lidia Jankowska 10:30 - 12:00</t>
  </si>
  <si>
    <t>E. Kożuchowska       Lidia Jankowska 10:30 - 12:00</t>
  </si>
  <si>
    <t>Lidia Jankowska 10:30 - 12:00</t>
  </si>
  <si>
    <t>Lidia Jankowska 10:30 - 12:00               Agnieszka Meger- 10:30-11:00 dla K. Niedzielskiej</t>
  </si>
  <si>
    <t>A. Małek-Kowalkowska</t>
  </si>
  <si>
    <t>A.Małek-Kowalkowska</t>
  </si>
  <si>
    <t>11:00 -dyżur dla uczniów 7a, gr.1- j. niemiecki L. Czaplewski</t>
  </si>
  <si>
    <t>A.Meger- dla Kamili Niedzielskiej11:45-12;15</t>
  </si>
  <si>
    <t>B.Głowacka;  M.Nowacka (12-14)</t>
  </si>
  <si>
    <t>B.Głowacka; M. Nowacka (12-14); 12:00 dyżur dla uczniów 7a, gr.2 - j. niemiecki L. Czaplewski</t>
  </si>
  <si>
    <t>J. Brol 12.00-15.00</t>
  </si>
  <si>
    <t>Konsultacje 7d (12:00 - 13:00)-J. Czaplewska; M.Nowacka 12 - 14 J. Brol 12.00-17.00</t>
  </si>
  <si>
    <t>M. Nowacka 12 -14</t>
  </si>
  <si>
    <t>Agnieszka Meger- dla klasy 7b</t>
  </si>
  <si>
    <t>Psycholog J.Brol 13-15</t>
  </si>
  <si>
    <t>Psycholog J. Brol 13-16</t>
  </si>
  <si>
    <t>Konsultacje 7d (13:00 - 14:00)- J. Czaplewska</t>
  </si>
  <si>
    <t>J. Brol 13.00-16.00</t>
  </si>
  <si>
    <t>Konsultacje dla uczniów i rodziców 7d (14:00 - 15:00) J. Czaplewska.</t>
  </si>
  <si>
    <t>Dyżur informacyjny Ewa Hildebrandt 14.00-16.00</t>
  </si>
  <si>
    <t>Konsultacje dla uczniów i rodziców (14:00-15:00) A. Kozikowski</t>
  </si>
  <si>
    <t>dyżur A. Tarczyńska-Pajor- dla nauczycieli</t>
  </si>
  <si>
    <t xml:space="preserve">14.00-16.00 Dyżur dla uczniów i rodziców Ewa Hildebrandt </t>
  </si>
  <si>
    <t>PLASTYKA kl 5 konsultacje Jolanta Kotlarek 14:00- 15:00</t>
  </si>
  <si>
    <t>PLASTYKA kl. 6 konsultacje Jolanta Kotlarek 14:00 - 15:00</t>
  </si>
  <si>
    <t>PLASTYKA Kl. 7 konsultacje Jolanta Kotlarek 14:00- 15:00</t>
  </si>
  <si>
    <t xml:space="preserve">ARTETERAPIA konsultacje Jolanata Kotlarek 14:00 - 15:00 </t>
  </si>
  <si>
    <t>15.00 dyżur  A. Szewczykowski- dla rodziców i uczniów</t>
  </si>
  <si>
    <t>15.00 dyzur A. Szewczykowski- dla rodziców i uczniów</t>
  </si>
</sst>
</file>

<file path=xl/styles.xml><?xml version="1.0" encoding="utf-8"?>
<styleSheet xmlns="http://schemas.openxmlformats.org/spreadsheetml/2006/main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000000"/>
      <name val="Verdana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1" applyNumberFormat="0" applyAlignment="0" applyProtection="0"/>
    <xf numFmtId="0" fontId="11" fillId="12" borderId="12" applyNumberFormat="0" applyAlignment="0" applyProtection="0"/>
    <xf numFmtId="0" fontId="12" fillId="12" borderId="11" applyNumberFormat="0" applyAlignment="0" applyProtection="0"/>
    <xf numFmtId="0" fontId="13" fillId="0" borderId="13" applyNumberFormat="0" applyFill="0" applyAlignment="0" applyProtection="0"/>
    <xf numFmtId="0" fontId="14" fillId="13" borderId="14" applyNumberFormat="0" applyAlignment="0" applyProtection="0"/>
    <xf numFmtId="0" fontId="15" fillId="0" borderId="0" applyNumberFormat="0" applyFill="0" applyBorder="0" applyAlignment="0" applyProtection="0"/>
    <xf numFmtId="0" fontId="5" fillId="14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3">
    <xf numFmtId="0" fontId="0" fillId="0" borderId="4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3" xfId="3" applyBorder="1">
      <alignment horizontal="left" vertical="center" indent="2"/>
    </xf>
    <xf numFmtId="0" fontId="3" fillId="2" borderId="5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4" xfId="5" applyNumberFormat="1" applyFont="1" applyFill="1" applyBorder="1">
      <alignment horizontal="center" vertical="center"/>
    </xf>
    <xf numFmtId="166" fontId="0" fillId="4" borderId="4" xfId="5" applyNumberFormat="1" applyFont="1" applyFill="1" applyBorder="1">
      <alignment horizontal="center" vertical="center"/>
    </xf>
    <xf numFmtId="0" fontId="0" fillId="3" borderId="4" xfId="0" applyFill="1" applyAlignment="1">
      <alignment horizontal="center" vertical="center" wrapText="1"/>
    </xf>
    <xf numFmtId="0" fontId="0" fillId="4" borderId="4" xfId="0" applyFill="1" applyAlignment="1">
      <alignment horizontal="center" vertical="center" wrapText="1"/>
    </xf>
    <xf numFmtId="0" fontId="0" fillId="39" borderId="4" xfId="0" applyFont="1" applyFill="1" applyBorder="1" applyAlignment="1">
      <alignment horizontal="center" vertical="center" wrapText="1"/>
    </xf>
    <xf numFmtId="0" fontId="0" fillId="40" borderId="4" xfId="0" applyFill="1">
      <alignment wrapText="1"/>
    </xf>
    <xf numFmtId="0" fontId="0" fillId="40" borderId="4" xfId="0" applyFill="1" applyAlignment="1">
      <alignment horizontal="center" vertical="center" wrapText="1"/>
    </xf>
    <xf numFmtId="166" fontId="0" fillId="3" borderId="4" xfId="5" applyFont="1" applyFill="1" applyBorder="1">
      <alignment horizontal="center" vertical="center"/>
    </xf>
    <xf numFmtId="0" fontId="0" fillId="0" borderId="4" xfId="0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9" borderId="4" xfId="0" applyFill="1" applyAlignment="1">
      <alignment horizontal="center" vertical="center" wrapText="1"/>
    </xf>
    <xf numFmtId="0" fontId="0" fillId="43" borderId="4" xfId="0" applyFont="1" applyFill="1" applyBorder="1" applyAlignment="1">
      <alignment horizontal="center" vertical="center" wrapText="1"/>
    </xf>
    <xf numFmtId="0" fontId="0" fillId="43" borderId="4" xfId="0" applyFill="1" applyAlignment="1">
      <alignment horizontal="center" vertical="center" wrapText="1"/>
    </xf>
    <xf numFmtId="0" fontId="0" fillId="44" borderId="4" xfId="0" applyFill="1" applyAlignment="1">
      <alignment horizontal="center" vertical="center" wrapText="1"/>
    </xf>
    <xf numFmtId="0" fontId="0" fillId="44" borderId="4" xfId="0" applyFont="1" applyFill="1" applyBorder="1" applyAlignment="1">
      <alignment horizontal="center" vertical="center" wrapText="1"/>
    </xf>
    <xf numFmtId="0" fontId="0" fillId="45" borderId="4" xfId="0" applyFont="1" applyFill="1" applyBorder="1" applyAlignment="1">
      <alignment horizontal="center" vertical="center" wrapText="1"/>
    </xf>
    <xf numFmtId="0" fontId="0" fillId="45" borderId="4" xfId="0" applyFill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42" borderId="4" xfId="0" applyFont="1" applyFill="1" applyBorder="1" applyAlignment="1">
      <alignment horizontal="center" vertical="center" wrapText="1"/>
    </xf>
    <xf numFmtId="0" fontId="2" fillId="0" borderId="0" xfId="2" applyBorder="1" applyAlignment="1">
      <alignment horizontal="center" vertical="center"/>
    </xf>
    <xf numFmtId="0" fontId="0" fillId="46" borderId="4" xfId="0" applyFill="1" applyAlignment="1">
      <alignment horizontal="center" vertical="center" wrapText="1"/>
    </xf>
    <xf numFmtId="0" fontId="0" fillId="46" borderId="6" xfId="0" applyFont="1" applyFill="1" applyBorder="1" applyAlignment="1">
      <alignment horizontal="center" vertical="center" wrapText="1"/>
    </xf>
    <xf numFmtId="0" fontId="0" fillId="47" borderId="4" xfId="0" applyFont="1" applyFill="1" applyBorder="1" applyAlignment="1">
      <alignment horizontal="center" vertical="center" wrapText="1"/>
    </xf>
    <xf numFmtId="0" fontId="0" fillId="48" borderId="4" xfId="0" applyFont="1" applyFill="1" applyBorder="1" applyAlignment="1">
      <alignment horizontal="center" vertical="center" wrapText="1"/>
    </xf>
    <xf numFmtId="0" fontId="0" fillId="49" borderId="4" xfId="0" applyFont="1" applyFill="1" applyBorder="1" applyAlignment="1">
      <alignment horizontal="center" vertical="center" wrapText="1"/>
    </xf>
    <xf numFmtId="0" fontId="19" fillId="41" borderId="4" xfId="0" applyFont="1" applyFill="1" applyAlignment="1">
      <alignment horizontal="left" vertical="center" wrapText="1"/>
    </xf>
    <xf numFmtId="0" fontId="0" fillId="41" borderId="4" xfId="0" applyFont="1" applyFill="1" applyBorder="1" applyAlignment="1">
      <alignment horizontal="left" vertical="center" wrapText="1"/>
    </xf>
    <xf numFmtId="0" fontId="0" fillId="41" borderId="4" xfId="0" applyFont="1" applyFill="1" applyBorder="1" applyAlignment="1">
      <alignment horizontal="center" vertical="center" wrapText="1"/>
    </xf>
    <xf numFmtId="20" fontId="0" fillId="4" borderId="4" xfId="0" applyNumberFormat="1" applyFont="1" applyFill="1" applyBorder="1" applyAlignment="1">
      <alignment horizontal="center" vertical="center" wrapText="1"/>
    </xf>
    <xf numFmtId="166" fontId="0" fillId="4" borderId="4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6" fontId="0" fillId="4" borderId="2" xfId="5" applyFont="1" applyFill="1" applyBorder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40" borderId="4" xfId="0" applyFont="1" applyFill="1" applyBorder="1" applyAlignment="1">
      <alignment horizontal="center" vertical="center" wrapText="1"/>
    </xf>
    <xf numFmtId="0" fontId="0" fillId="7" borderId="4" xfId="0" applyFill="1" applyAlignment="1">
      <alignment horizontal="center" vertical="center" wrapText="1"/>
    </xf>
    <xf numFmtId="0" fontId="0" fillId="4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41" borderId="6" xfId="0" applyFill="1" applyBorder="1" applyAlignment="1">
      <alignment horizontal="center" vertical="center" wrapText="1"/>
    </xf>
    <xf numFmtId="0" fontId="0" fillId="41" borderId="2" xfId="0" applyFill="1" applyBorder="1" applyAlignment="1">
      <alignment horizontal="center" vertical="center" wrapText="1"/>
    </xf>
    <xf numFmtId="0" fontId="0" fillId="42" borderId="6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0" borderId="4" xfId="0" applyFont="1" applyFill="1" applyBorder="1" applyAlignment="1">
      <alignment horizontal="center" vertical="center" wrapText="1"/>
    </xf>
    <xf numFmtId="0" fontId="0" fillId="7" borderId="4" xfId="0" applyFill="1" applyAlignment="1">
      <alignment horizontal="center" vertical="center" wrapText="1"/>
    </xf>
    <xf numFmtId="0" fontId="0" fillId="46" borderId="4" xfId="0" applyFont="1" applyFill="1" applyBorder="1" applyAlignment="1">
      <alignment horizontal="center" vertical="center" wrapText="1"/>
    </xf>
  </cellXfs>
  <cellStyles count="49">
    <cellStyle name="20% - akcent 1" xfId="26" builtinId="30" customBuiltin="1"/>
    <cellStyle name="20% - akcent 2" xfId="30" builtinId="34" customBuiltin="1"/>
    <cellStyle name="20% - akcent 3" xfId="34" builtinId="38" customBuiltin="1"/>
    <cellStyle name="20% - akcent 4" xfId="38" builtinId="42" customBuiltin="1"/>
    <cellStyle name="20% - akcent 5" xfId="42" builtinId="46" customBuiltin="1"/>
    <cellStyle name="20% - akcent 6" xfId="46" builtinId="50" customBuiltin="1"/>
    <cellStyle name="40% - akcent 1" xfId="27" builtinId="31" customBuiltin="1"/>
    <cellStyle name="40% - akcent 2" xfId="31" builtinId="35" customBuiltin="1"/>
    <cellStyle name="40% - akcent 3" xfId="35" builtinId="39" customBuiltin="1"/>
    <cellStyle name="40% - akcent 4" xfId="39" builtinId="43" customBuiltin="1"/>
    <cellStyle name="40% - akcent 5" xfId="43" builtinId="47" customBuiltin="1"/>
    <cellStyle name="40% - akcent 6" xfId="47" builtinId="51" customBuiltin="1"/>
    <cellStyle name="60% - akcent 1" xfId="28" builtinId="32" customBuiltin="1"/>
    <cellStyle name="60% - akcent 2" xfId="32" builtinId="36" customBuiltin="1"/>
    <cellStyle name="60% - akcent 3" xfId="36" builtinId="40" customBuiltin="1"/>
    <cellStyle name="60% - akcent 4" xfId="40" builtinId="44" customBuiltin="1"/>
    <cellStyle name="60% - akcent 5" xfId="44" builtinId="48" customBuiltin="1"/>
    <cellStyle name="60% -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e" xfId="13" builtinId="26" customBuiltin="1"/>
    <cellStyle name="Dziesiętny" xfId="7" builtinId="3" customBuiltin="1"/>
    <cellStyle name="Dziesiętny [0]" xfId="8" builtinId="6" customBuiltin="1"/>
    <cellStyle name="Godzina" xfId="5"/>
    <cellStyle name="Interwał (w minutach)" xfId="6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e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e" xfId="14" builtinId="27" customBuiltin="1"/>
  </cellStyles>
  <dxfs count="2"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Verdana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C5:C9" totalsRowShown="0" headerRowDxfId="1" tableBorderDxfId="0">
  <autoFilter ref="C5:C9"/>
  <tableColumns count="1">
    <tableColumn id="1" name="plastyka onli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 t="s">
        <v>13</v>
      </c>
      <c r="D4" s="1"/>
      <c r="E4" s="1" t="s">
        <v>13</v>
      </c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13</v>
      </c>
      <c r="D5" s="63"/>
      <c r="E5" s="54" t="s">
        <v>13</v>
      </c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13</v>
      </c>
      <c r="D7" s="63"/>
      <c r="E7" s="55" t="s">
        <v>13</v>
      </c>
      <c r="F7" s="63"/>
      <c r="G7" s="55" t="s">
        <v>14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13</v>
      </c>
      <c r="D9" s="2" t="s">
        <v>15</v>
      </c>
      <c r="E9" s="2" t="s">
        <v>14</v>
      </c>
      <c r="F9" s="2" t="s">
        <v>15</v>
      </c>
      <c r="G9" s="2" t="s">
        <v>13</v>
      </c>
      <c r="H9" s="2"/>
    </row>
    <row r="10" spans="2:9" ht="30" customHeight="1">
      <c r="B10" s="12">
        <f t="shared" si="0"/>
        <v>0.43749999999999989</v>
      </c>
      <c r="C10" s="3" t="s">
        <v>13</v>
      </c>
      <c r="D10" s="3" t="s">
        <v>15</v>
      </c>
      <c r="E10" s="3"/>
      <c r="F10" s="3" t="s">
        <v>15</v>
      </c>
      <c r="G10" s="3" t="s">
        <v>13</v>
      </c>
      <c r="H10" s="3"/>
    </row>
    <row r="11" spans="2:9" ht="30" customHeight="1">
      <c r="B11" s="11">
        <f t="shared" si="0"/>
        <v>0.4583333333333332</v>
      </c>
      <c r="C11" s="2"/>
      <c r="D11" s="2"/>
      <c r="E11" s="2"/>
      <c r="F11" s="2" t="s">
        <v>13</v>
      </c>
      <c r="G11" s="2" t="s">
        <v>13</v>
      </c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 t="s">
        <v>13</v>
      </c>
      <c r="G12" s="3" t="s">
        <v>13</v>
      </c>
      <c r="H12" s="3"/>
    </row>
    <row r="13" spans="2:9" ht="30" customHeight="1">
      <c r="B13" s="11">
        <f t="shared" si="0"/>
        <v>0.49999999999999983</v>
      </c>
      <c r="C13" s="2"/>
      <c r="D13" s="2" t="s">
        <v>13</v>
      </c>
      <c r="E13" s="2"/>
      <c r="F13" s="2" t="s">
        <v>13</v>
      </c>
      <c r="G13" s="2" t="s">
        <v>13</v>
      </c>
      <c r="H13" s="2"/>
    </row>
    <row r="14" spans="2:9" ht="30" customHeight="1">
      <c r="B14" s="12">
        <f t="shared" si="0"/>
        <v>0.52083333333333315</v>
      </c>
      <c r="C14" s="3"/>
      <c r="D14" s="3" t="s">
        <v>13</v>
      </c>
      <c r="E14" s="3"/>
      <c r="F14" s="3" t="s">
        <v>13</v>
      </c>
      <c r="G14" s="3" t="s">
        <v>13</v>
      </c>
      <c r="H14" s="3"/>
    </row>
    <row r="15" spans="2:9" ht="30" customHeight="1">
      <c r="B15" s="11">
        <f t="shared" si="0"/>
        <v>0.54166666666666652</v>
      </c>
      <c r="C15" s="2"/>
      <c r="D15" s="2" t="s">
        <v>13</v>
      </c>
      <c r="E15" s="2"/>
      <c r="F15" s="2" t="s">
        <v>13</v>
      </c>
      <c r="G15" s="2" t="s">
        <v>16</v>
      </c>
      <c r="H15" s="2" t="s">
        <v>17</v>
      </c>
    </row>
    <row r="16" spans="2:9" ht="30" customHeight="1">
      <c r="B16" s="12">
        <f t="shared" si="0"/>
        <v>0.56249999999999989</v>
      </c>
      <c r="C16" s="3"/>
      <c r="D16" s="3" t="s">
        <v>13</v>
      </c>
      <c r="E16" s="3"/>
      <c r="F16" s="3" t="s">
        <v>13</v>
      </c>
      <c r="G16" s="3" t="s">
        <v>16</v>
      </c>
      <c r="H16" s="3" t="s">
        <v>17</v>
      </c>
    </row>
    <row r="17" spans="2:8" ht="30" customHeight="1">
      <c r="B17" s="11">
        <f t="shared" si="0"/>
        <v>0.58333333333333326</v>
      </c>
      <c r="C17" s="2"/>
      <c r="D17" s="2" t="s">
        <v>13</v>
      </c>
      <c r="E17" s="2"/>
      <c r="F17" s="2" t="s">
        <v>13</v>
      </c>
      <c r="G17" s="2"/>
      <c r="H17" s="2"/>
    </row>
    <row r="18" spans="2:8" ht="30" customHeight="1">
      <c r="B18" s="12">
        <f t="shared" si="0"/>
        <v>0.60416666666666663</v>
      </c>
      <c r="C18" s="3"/>
      <c r="D18" s="3" t="s">
        <v>13</v>
      </c>
      <c r="E18" s="3"/>
      <c r="F18" s="3" t="s">
        <v>13</v>
      </c>
      <c r="G18" s="3"/>
      <c r="H18" s="3"/>
    </row>
    <row r="19" spans="2:8" ht="30" customHeight="1">
      <c r="B19" s="11">
        <f t="shared" si="0"/>
        <v>0.625</v>
      </c>
      <c r="C19" s="2"/>
      <c r="D19" s="2" t="s">
        <v>13</v>
      </c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 t="s">
        <v>13</v>
      </c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3" t="s">
        <v>18</v>
      </c>
      <c r="D21" s="2" t="s">
        <v>19</v>
      </c>
      <c r="E21" s="2" t="s">
        <v>18</v>
      </c>
      <c r="F21" s="2" t="s">
        <v>18</v>
      </c>
      <c r="G21" s="2" t="s">
        <v>19</v>
      </c>
      <c r="H21" s="2"/>
    </row>
    <row r="22" spans="2:8" ht="30" customHeight="1">
      <c r="B22" s="12">
        <f t="shared" si="0"/>
        <v>0.68750000000000011</v>
      </c>
      <c r="C22" s="14" t="s">
        <v>18</v>
      </c>
      <c r="D22" s="13" t="s">
        <v>19</v>
      </c>
      <c r="E22" s="13" t="s">
        <v>18</v>
      </c>
      <c r="F22" s="13" t="s">
        <v>18</v>
      </c>
      <c r="G22" s="13" t="s">
        <v>19</v>
      </c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93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 t="s">
        <v>94</v>
      </c>
      <c r="F7" s="63"/>
      <c r="G7" s="55" t="s">
        <v>14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4" t="s">
        <v>95</v>
      </c>
      <c r="D9" s="24" t="s">
        <v>95</v>
      </c>
      <c r="E9" s="24" t="s">
        <v>95</v>
      </c>
      <c r="F9" s="24" t="s">
        <v>95</v>
      </c>
      <c r="G9" s="24" t="s">
        <v>96</v>
      </c>
      <c r="H9" s="23" t="s">
        <v>97</v>
      </c>
    </row>
    <row r="10" spans="2:9" ht="30" customHeight="1">
      <c r="B10" s="12">
        <f t="shared" si="0"/>
        <v>0.43749999999999989</v>
      </c>
      <c r="C10" s="24" t="s">
        <v>95</v>
      </c>
      <c r="D10" s="24" t="s">
        <v>95</v>
      </c>
      <c r="E10" s="24" t="s">
        <v>95</v>
      </c>
      <c r="F10" s="24" t="s">
        <v>95</v>
      </c>
      <c r="G10" s="24" t="s">
        <v>96</v>
      </c>
      <c r="H10" s="3"/>
    </row>
    <row r="11" spans="2:9" ht="30" customHeight="1">
      <c r="B11" s="11">
        <f t="shared" si="0"/>
        <v>0.4583333333333332</v>
      </c>
      <c r="C11" s="25" t="s">
        <v>98</v>
      </c>
      <c r="D11" s="2"/>
      <c r="E11" s="25" t="s">
        <v>98</v>
      </c>
      <c r="F11" s="2"/>
      <c r="G11" s="25" t="s">
        <v>99</v>
      </c>
      <c r="H11" s="26" t="s">
        <v>100</v>
      </c>
    </row>
    <row r="12" spans="2:9" ht="30" customHeight="1">
      <c r="B12" s="12">
        <f t="shared" si="0"/>
        <v>0.47916666666666652</v>
      </c>
      <c r="C12" s="25" t="s">
        <v>98</v>
      </c>
      <c r="D12" s="3"/>
      <c r="E12" s="25" t="s">
        <v>98</v>
      </c>
      <c r="F12" s="3"/>
      <c r="G12" s="25" t="s">
        <v>99</v>
      </c>
      <c r="H12" s="3"/>
    </row>
    <row r="13" spans="2:9" ht="30" customHeight="1">
      <c r="B13" s="11">
        <f t="shared" si="0"/>
        <v>0.49999999999999983</v>
      </c>
      <c r="C13" s="15" t="s">
        <v>101</v>
      </c>
      <c r="D13" s="15" t="s">
        <v>101</v>
      </c>
      <c r="E13" s="15" t="s">
        <v>101</v>
      </c>
      <c r="F13" s="15" t="s">
        <v>101</v>
      </c>
      <c r="G13" s="15" t="s">
        <v>101</v>
      </c>
      <c r="H13" s="15" t="s">
        <v>102</v>
      </c>
    </row>
    <row r="14" spans="2:9" ht="30" customHeight="1">
      <c r="B14" s="12">
        <f t="shared" si="0"/>
        <v>0.52083333333333315</v>
      </c>
      <c r="C14" s="22" t="s">
        <v>101</v>
      </c>
      <c r="D14" s="22" t="s">
        <v>101</v>
      </c>
      <c r="E14" s="22" t="s">
        <v>101</v>
      </c>
      <c r="F14" s="22" t="s">
        <v>101</v>
      </c>
      <c r="G14" s="22" t="s">
        <v>101</v>
      </c>
      <c r="H14" s="3"/>
    </row>
    <row r="15" spans="2:9" ht="30" customHeight="1">
      <c r="B15" s="11">
        <f t="shared" si="0"/>
        <v>0.54166666666666652</v>
      </c>
      <c r="C15" s="15" t="s">
        <v>101</v>
      </c>
      <c r="D15" s="15" t="s">
        <v>101</v>
      </c>
      <c r="E15" s="15" t="s">
        <v>101</v>
      </c>
      <c r="F15" s="15" t="s">
        <v>101</v>
      </c>
      <c r="G15" s="15" t="s">
        <v>101</v>
      </c>
      <c r="H15" s="2"/>
    </row>
    <row r="16" spans="2:9" ht="30" customHeight="1">
      <c r="B16" s="12">
        <f t="shared" si="0"/>
        <v>0.56249999999999989</v>
      </c>
      <c r="C16" s="22" t="s">
        <v>101</v>
      </c>
      <c r="D16" s="22" t="s">
        <v>101</v>
      </c>
      <c r="E16" s="22" t="s">
        <v>101</v>
      </c>
      <c r="F16" s="22" t="s">
        <v>101</v>
      </c>
      <c r="G16" s="22" t="s">
        <v>101</v>
      </c>
      <c r="H16" s="3"/>
    </row>
    <row r="17" spans="2:8" ht="30" customHeight="1">
      <c r="B17" s="11">
        <f t="shared" si="0"/>
        <v>0.58333333333333326</v>
      </c>
      <c r="C17" s="27" t="s">
        <v>103</v>
      </c>
      <c r="D17" s="28" t="s">
        <v>103</v>
      </c>
      <c r="E17" s="28" t="s">
        <v>103</v>
      </c>
      <c r="F17" s="28" t="s">
        <v>103</v>
      </c>
      <c r="G17" s="28" t="s">
        <v>103</v>
      </c>
      <c r="H17" s="27" t="s">
        <v>104</v>
      </c>
    </row>
    <row r="18" spans="2:8" ht="30" customHeight="1">
      <c r="B18" s="12">
        <f t="shared" si="0"/>
        <v>0.60416666666666663</v>
      </c>
      <c r="C18" s="27" t="s">
        <v>103</v>
      </c>
      <c r="D18" s="28" t="s">
        <v>103</v>
      </c>
      <c r="E18" s="28" t="s">
        <v>103</v>
      </c>
      <c r="F18" s="28" t="s">
        <v>103</v>
      </c>
      <c r="G18" s="28" t="s">
        <v>103</v>
      </c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7"/>
  <sheetViews>
    <sheetView showGridLines="0" tabSelected="1" workbookViewId="0">
      <pane ySplit="4" topLeftCell="A5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 thickBo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 thickBot="1">
      <c r="B3" s="7"/>
      <c r="C3" s="9"/>
      <c r="D3" s="7"/>
      <c r="E3" s="35"/>
      <c r="F3" s="8"/>
    </row>
    <row r="4" spans="2:9" ht="30" customHeight="1" thickBot="1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t="s">
        <v>12</v>
      </c>
    </row>
    <row r="5" spans="2:9" ht="30" customHeight="1" thickBot="1">
      <c r="B5" s="10">
        <f>Godzina_rozpoczęcia</f>
        <v>0.3125</v>
      </c>
      <c r="C5" s="1"/>
      <c r="D5" s="1"/>
      <c r="E5" s="1"/>
      <c r="F5" s="1"/>
      <c r="G5" s="1"/>
      <c r="H5" s="1"/>
      <c r="I5" t="s">
        <v>12</v>
      </c>
    </row>
    <row r="6" spans="2:9" ht="30" customHeight="1" thickBot="1">
      <c r="B6" s="11">
        <f t="shared" ref="B6:B37" si="0">B5+TIME(0,Interwał,0)</f>
        <v>0.33333333333333331</v>
      </c>
      <c r="C6" s="20" t="s">
        <v>105</v>
      </c>
      <c r="D6" s="50" t="s">
        <v>106</v>
      </c>
      <c r="F6" s="50"/>
      <c r="G6" s="48" t="s">
        <v>107</v>
      </c>
      <c r="H6" s="2"/>
    </row>
    <row r="7" spans="2:9" ht="30" customHeight="1" thickBot="1">
      <c r="B7" s="12">
        <f t="shared" si="0"/>
        <v>0.35416666666666663</v>
      </c>
      <c r="C7" s="21"/>
      <c r="D7" s="50"/>
      <c r="E7" s="48" t="s">
        <v>108</v>
      </c>
      <c r="F7" s="50"/>
      <c r="G7" s="48"/>
      <c r="H7" s="3"/>
    </row>
    <row r="8" spans="2:9" ht="30" customHeight="1" thickBot="1">
      <c r="B8" s="11">
        <f t="shared" si="0"/>
        <v>0.37499999999999994</v>
      </c>
      <c r="C8" s="68" t="s">
        <v>109</v>
      </c>
      <c r="D8" s="50" t="s">
        <v>110</v>
      </c>
      <c r="E8" s="49"/>
      <c r="F8" s="50"/>
      <c r="G8" s="49"/>
      <c r="H8" s="2"/>
    </row>
    <row r="9" spans="2:9" ht="30" customHeight="1" thickBot="1">
      <c r="B9" s="12">
        <f t="shared" si="0"/>
        <v>0.39583333333333326</v>
      </c>
      <c r="C9" s="69"/>
      <c r="D9" s="3"/>
      <c r="E9" s="49"/>
      <c r="F9" s="3"/>
      <c r="G9" s="49"/>
      <c r="H9" s="3"/>
    </row>
    <row r="10" spans="2:9" ht="30" customHeight="1" thickBot="1">
      <c r="B10" s="11">
        <f t="shared" si="0"/>
        <v>0.41666666666666657</v>
      </c>
      <c r="C10" s="64" t="s">
        <v>111</v>
      </c>
      <c r="D10" s="2"/>
      <c r="E10" s="2"/>
      <c r="F10" s="2"/>
      <c r="G10" s="2" t="s">
        <v>112</v>
      </c>
      <c r="H10" s="2"/>
    </row>
    <row r="11" spans="2:9" ht="30" customHeight="1" thickBot="1">
      <c r="B11" s="12">
        <f t="shared" si="0"/>
        <v>0.43749999999999989</v>
      </c>
      <c r="C11" s="65"/>
      <c r="D11" s="3"/>
      <c r="E11" s="3"/>
      <c r="F11" s="3"/>
      <c r="G11" s="3"/>
      <c r="H11" s="3"/>
    </row>
    <row r="12" spans="2:9" ht="30" customHeight="1" thickBot="1">
      <c r="B12" s="11">
        <f t="shared" si="0"/>
        <v>0.4583333333333332</v>
      </c>
      <c r="C12" s="66" t="s">
        <v>113</v>
      </c>
      <c r="D12" s="2" t="s">
        <v>114</v>
      </c>
      <c r="E12" s="2"/>
      <c r="F12" s="2" t="s">
        <v>115</v>
      </c>
      <c r="G12" s="2"/>
      <c r="H12" s="2"/>
    </row>
    <row r="13" spans="2:9" ht="30" customHeight="1" thickBot="1">
      <c r="B13" s="12">
        <f t="shared" si="0"/>
        <v>0.47916666666666652</v>
      </c>
      <c r="C13" s="67"/>
      <c r="D13" s="3"/>
      <c r="E13" s="3"/>
      <c r="F13" s="3"/>
      <c r="G13" s="3"/>
      <c r="H13" s="3"/>
    </row>
    <row r="14" spans="2:9" ht="30" customHeight="1" thickBot="1">
      <c r="B14" s="11">
        <f t="shared" si="0"/>
        <v>0.49999999999999983</v>
      </c>
      <c r="C14" s="2"/>
      <c r="D14" s="2" t="s">
        <v>116</v>
      </c>
      <c r="E14" s="2"/>
      <c r="F14" s="2" t="s">
        <v>117</v>
      </c>
      <c r="G14" s="2"/>
      <c r="H14" s="2"/>
    </row>
    <row r="15" spans="2:9" ht="30" customHeight="1">
      <c r="B15" s="12">
        <f t="shared" si="0"/>
        <v>0.52083333333333315</v>
      </c>
      <c r="C15" s="3"/>
      <c r="D15" s="3"/>
      <c r="E15" s="3"/>
      <c r="F15" s="3"/>
      <c r="G15" s="3"/>
      <c r="H15" s="3"/>
    </row>
    <row r="16" spans="2:9" ht="30" customHeight="1">
      <c r="B16" s="11">
        <f t="shared" si="0"/>
        <v>0.54166666666666652</v>
      </c>
      <c r="C16" s="2"/>
      <c r="D16" s="2" t="s">
        <v>118</v>
      </c>
      <c r="E16" s="2"/>
      <c r="F16" s="2" t="s">
        <v>116</v>
      </c>
      <c r="G16" s="2" t="s">
        <v>119</v>
      </c>
      <c r="H16" s="2"/>
    </row>
    <row r="17" spans="2:8" ht="30" customHeight="1">
      <c r="B17" s="12">
        <f t="shared" si="0"/>
        <v>0.56249999999999989</v>
      </c>
      <c r="C17" s="3"/>
      <c r="D17" s="3"/>
      <c r="E17" s="3"/>
      <c r="F17" s="3"/>
      <c r="G17" s="3" t="s">
        <v>120</v>
      </c>
      <c r="H17" s="3"/>
    </row>
    <row r="18" spans="2:8" ht="30" customHeight="1">
      <c r="B18" s="11">
        <f t="shared" si="0"/>
        <v>0.58333333333333326</v>
      </c>
      <c r="C18" s="2"/>
      <c r="D18" s="2"/>
      <c r="E18" s="2"/>
      <c r="F18" s="2"/>
      <c r="G18" s="2"/>
      <c r="H18" s="2"/>
    </row>
    <row r="19" spans="2:8" ht="30" customHeight="1">
      <c r="B19" s="12">
        <f t="shared" si="0"/>
        <v>0.60416666666666663</v>
      </c>
      <c r="C19" s="3"/>
      <c r="D19" s="3"/>
      <c r="E19" s="3"/>
      <c r="F19" s="3"/>
      <c r="G19" s="3"/>
      <c r="H19" s="3"/>
    </row>
    <row r="20" spans="2:8" ht="30" customHeight="1">
      <c r="B20" s="11">
        <f t="shared" si="0"/>
        <v>0.625</v>
      </c>
      <c r="C20" s="2"/>
      <c r="D20" s="2"/>
      <c r="E20" s="2"/>
      <c r="F20" s="2"/>
      <c r="G20" s="2"/>
      <c r="H20" s="2"/>
    </row>
    <row r="21" spans="2:8" ht="30" customHeight="1">
      <c r="B21" s="12">
        <f t="shared" si="0"/>
        <v>0.64583333333333337</v>
      </c>
      <c r="C21" s="3"/>
      <c r="D21" s="3"/>
      <c r="E21" s="3"/>
      <c r="F21" s="3"/>
      <c r="G21" s="3"/>
      <c r="H21" s="3"/>
    </row>
    <row r="22" spans="2:8" ht="30" customHeight="1">
      <c r="B22" s="11">
        <f t="shared" si="0"/>
        <v>0.66666666666666674</v>
      </c>
      <c r="C22" s="2"/>
      <c r="D22" s="2"/>
      <c r="E22" s="2"/>
      <c r="F22" s="2"/>
      <c r="G22" s="2"/>
      <c r="H22" s="2"/>
    </row>
    <row r="23" spans="2:8" ht="30" customHeight="1">
      <c r="B23" s="12">
        <f t="shared" si="0"/>
        <v>0.68750000000000011</v>
      </c>
      <c r="C23" s="3"/>
      <c r="D23" s="3"/>
      <c r="E23" s="3"/>
      <c r="F23" s="3"/>
      <c r="G23" s="3"/>
      <c r="H23" s="3"/>
    </row>
    <row r="24" spans="2:8" ht="30" customHeight="1">
      <c r="B24" s="11">
        <f t="shared" si="0"/>
        <v>0.70833333333333348</v>
      </c>
      <c r="C24" s="2"/>
      <c r="D24" s="2"/>
      <c r="E24" s="2"/>
      <c r="F24" s="2"/>
      <c r="G24" s="2"/>
      <c r="H24" s="2"/>
    </row>
    <row r="25" spans="2:8" ht="30" customHeight="1">
      <c r="B25" s="12">
        <f t="shared" si="0"/>
        <v>0.72916666666666685</v>
      </c>
      <c r="C25" s="3"/>
      <c r="D25" s="3"/>
      <c r="E25" s="3"/>
      <c r="F25" s="3"/>
      <c r="G25" s="3"/>
      <c r="H25" s="3"/>
    </row>
    <row r="26" spans="2:8" ht="30" customHeight="1">
      <c r="B26" s="11">
        <f t="shared" si="0"/>
        <v>0.75000000000000022</v>
      </c>
      <c r="C26" s="2"/>
      <c r="D26" s="2"/>
      <c r="E26" s="2"/>
      <c r="F26" s="2"/>
      <c r="G26" s="2"/>
      <c r="H26" s="2"/>
    </row>
    <row r="27" spans="2:8" ht="30" customHeight="1">
      <c r="B27" s="12">
        <f t="shared" si="0"/>
        <v>0.77083333333333359</v>
      </c>
      <c r="C27" s="3"/>
      <c r="D27" s="3"/>
      <c r="E27" s="3"/>
      <c r="F27" s="3"/>
      <c r="G27" s="3"/>
      <c r="H27" s="3"/>
    </row>
    <row r="28" spans="2:8" ht="30" customHeight="1">
      <c r="B28" s="11">
        <f t="shared" si="0"/>
        <v>0.79166666666666696</v>
      </c>
      <c r="C28" s="2"/>
      <c r="D28" s="2"/>
      <c r="E28" s="2"/>
      <c r="F28" s="2"/>
      <c r="G28" s="2"/>
      <c r="H28" s="2"/>
    </row>
    <row r="29" spans="2:8" ht="30" customHeight="1">
      <c r="B29" s="12">
        <f t="shared" si="0"/>
        <v>0.81250000000000033</v>
      </c>
      <c r="C29" s="3"/>
      <c r="D29" s="3"/>
      <c r="E29" s="3"/>
      <c r="F29" s="3"/>
      <c r="G29" s="3"/>
      <c r="H29" s="3"/>
    </row>
    <row r="30" spans="2:8" ht="30" customHeight="1">
      <c r="B30" s="11">
        <f t="shared" si="0"/>
        <v>0.8333333333333337</v>
      </c>
      <c r="C30" s="2"/>
      <c r="D30" s="2"/>
      <c r="E30" s="2"/>
      <c r="F30" s="2"/>
      <c r="G30" s="2"/>
      <c r="H30" s="2"/>
    </row>
    <row r="31" spans="2:8" ht="30" customHeight="1">
      <c r="B31" s="12">
        <f t="shared" si="0"/>
        <v>0.85416666666666707</v>
      </c>
      <c r="C31" s="3"/>
      <c r="D31" s="3"/>
      <c r="E31" s="3"/>
      <c r="F31" s="3"/>
      <c r="G31" s="3"/>
      <c r="H31" s="3"/>
    </row>
    <row r="32" spans="2:8" ht="30" customHeight="1">
      <c r="B32" s="11">
        <f t="shared" si="0"/>
        <v>0.87500000000000044</v>
      </c>
      <c r="C32" s="2"/>
      <c r="D32" s="2"/>
      <c r="E32" s="2"/>
      <c r="F32" s="2"/>
      <c r="G32" s="2"/>
      <c r="H32" s="2"/>
    </row>
    <row r="33" spans="2:8" ht="30" customHeight="1">
      <c r="B33" s="12">
        <f t="shared" si="0"/>
        <v>0.89583333333333381</v>
      </c>
      <c r="C33" s="3"/>
      <c r="D33" s="3"/>
      <c r="E33" s="3"/>
      <c r="F33" s="3"/>
      <c r="G33" s="3"/>
      <c r="H33" s="3"/>
    </row>
    <row r="34" spans="2:8" ht="30" customHeight="1">
      <c r="B34" s="11">
        <f t="shared" si="0"/>
        <v>0.91666666666666718</v>
      </c>
      <c r="C34" s="2"/>
      <c r="D34" s="2"/>
      <c r="E34" s="2"/>
      <c r="F34" s="2"/>
      <c r="G34" s="2"/>
      <c r="H34" s="2"/>
    </row>
    <row r="35" spans="2:8" ht="30" customHeight="1">
      <c r="B35" s="12">
        <f t="shared" si="0"/>
        <v>0.93750000000000056</v>
      </c>
      <c r="C35" s="3"/>
      <c r="D35" s="3"/>
      <c r="E35" s="3"/>
      <c r="F35" s="3"/>
      <c r="G35" s="3"/>
      <c r="H35" s="3"/>
    </row>
    <row r="36" spans="2:8" ht="30" customHeight="1">
      <c r="B36" s="11">
        <f t="shared" si="0"/>
        <v>0.95833333333333393</v>
      </c>
      <c r="C36" s="2"/>
      <c r="D36" s="2"/>
      <c r="E36" s="2"/>
      <c r="F36" s="2"/>
      <c r="G36" s="2"/>
      <c r="H36" s="2"/>
    </row>
    <row r="37" spans="2:8" ht="30" customHeight="1">
      <c r="B37" s="12">
        <f t="shared" si="0"/>
        <v>0.9791666666666673</v>
      </c>
      <c r="C37" s="3"/>
      <c r="D37" s="3"/>
      <c r="E37" s="3"/>
      <c r="F37" s="3"/>
      <c r="G37" s="3"/>
      <c r="H37" s="3"/>
    </row>
  </sheetData>
  <mergeCells count="5">
    <mergeCell ref="C10:C11"/>
    <mergeCell ref="C12:C13"/>
    <mergeCell ref="C8:C9"/>
    <mergeCell ref="B1:D1"/>
    <mergeCell ref="E1:F1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4:H4"/>
    <dataValidation allowBlank="1" showInputMessage="1" showErrorMessage="1" prompt="W tej kolumnie pod tym nagłówkiem godzina jest aktualizowana automatycznie" sqref="B4"/>
    <dataValidation allowBlank="1" showInputMessage="1" showErrorMessage="1" prompt="W komórce po prawej stronie wprowadź godzinę rozpoczęcia" sqref="B2:B3"/>
    <dataValidation allowBlank="1" showInputMessage="1" showErrorMessage="1" prompt="W tej komórce wprowadź godzinę rozpoczęcia" sqref="C2:C3"/>
    <dataValidation allowBlank="1" showInputMessage="1" showErrorMessage="1" prompt="W komórce po prawej stronie wprowadź interwał w minutach" sqref="D2:D3"/>
    <dataValidation allowBlank="1" showInputMessage="1" showErrorMessage="1" prompt="W tej komórce wprowadź interwał w minutach" sqref="E2:E3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14" activePane="bottomLeft" state="frozen"/>
      <selection pane="bottomLeft" activeCell="F17" sqref="F17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 t="s">
        <v>121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122</v>
      </c>
      <c r="D7" s="63"/>
      <c r="E7" s="55" t="s">
        <v>123</v>
      </c>
      <c r="F7" s="63"/>
      <c r="G7" s="55" t="s">
        <v>124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125</v>
      </c>
      <c r="D9" s="2"/>
      <c r="E9" s="2" t="s">
        <v>126</v>
      </c>
      <c r="F9" s="2"/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/>
      <c r="D11" s="2" t="s">
        <v>127</v>
      </c>
      <c r="E11" s="2" t="s">
        <v>128</v>
      </c>
      <c r="F11" s="2" t="s">
        <v>129</v>
      </c>
      <c r="G11" s="2" t="s">
        <v>130</v>
      </c>
      <c r="H11" s="2"/>
    </row>
    <row r="12" spans="2:9" ht="30" customHeight="1">
      <c r="B12" s="12">
        <f t="shared" si="0"/>
        <v>0.47916666666666652</v>
      </c>
      <c r="C12" s="3"/>
      <c r="D12" s="3" t="s">
        <v>131</v>
      </c>
      <c r="E12" s="3"/>
      <c r="F12" s="3" t="s">
        <v>132</v>
      </c>
      <c r="G12" s="3"/>
      <c r="H12" s="3"/>
    </row>
    <row r="13" spans="2:9" ht="30" customHeight="1">
      <c r="B13" s="11">
        <f t="shared" si="0"/>
        <v>0.49999999999999983</v>
      </c>
      <c r="C13" s="2"/>
      <c r="D13" s="2"/>
      <c r="E13" s="2" t="s">
        <v>133</v>
      </c>
      <c r="F13" s="2"/>
      <c r="G13" s="2" t="s">
        <v>134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 t="s">
        <v>93</v>
      </c>
      <c r="F14" s="3"/>
      <c r="G14" s="3" t="s">
        <v>135</v>
      </c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 t="s">
        <v>136</v>
      </c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10" activePane="bottomLeft" state="frozen"/>
      <selection pane="bottomLeft" activeCell="E7" sqref="E7:E8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137</v>
      </c>
      <c r="D5" s="63"/>
      <c r="E5" s="54" t="s">
        <v>138</v>
      </c>
      <c r="F5" s="63" t="s">
        <v>139</v>
      </c>
      <c r="G5" s="54" t="s">
        <v>140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141</v>
      </c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 t="s">
        <v>142</v>
      </c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/>
      <c r="D9" s="2" t="s">
        <v>143</v>
      </c>
      <c r="E9" s="2" t="s">
        <v>144</v>
      </c>
      <c r="F9" s="2" t="s">
        <v>145</v>
      </c>
      <c r="G9" s="2"/>
      <c r="H9" s="2"/>
    </row>
    <row r="10" spans="2:9" ht="30" customHeight="1">
      <c r="B10" s="12">
        <f t="shared" si="0"/>
        <v>0.43749999999999989</v>
      </c>
      <c r="C10" s="3"/>
      <c r="D10" s="3" t="s">
        <v>16</v>
      </c>
      <c r="E10" s="3" t="s">
        <v>146</v>
      </c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147</v>
      </c>
      <c r="D11" s="2"/>
      <c r="E11" s="2" t="s">
        <v>147</v>
      </c>
      <c r="F11" s="2"/>
      <c r="G11" s="2"/>
      <c r="H11" s="2"/>
    </row>
    <row r="12" spans="2:9" ht="30" customHeight="1">
      <c r="B12" s="12">
        <f t="shared" si="0"/>
        <v>0.47916666666666652</v>
      </c>
      <c r="C12" s="3"/>
      <c r="D12" s="3" t="s">
        <v>144</v>
      </c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/>
      <c r="D13" s="2"/>
      <c r="E13" s="2" t="s">
        <v>148</v>
      </c>
      <c r="F13" s="2"/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 t="s">
        <v>144</v>
      </c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149</v>
      </c>
      <c r="D5" s="63" t="s">
        <v>150</v>
      </c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 t="s">
        <v>151</v>
      </c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152</v>
      </c>
      <c r="D9" s="2" t="s">
        <v>146</v>
      </c>
      <c r="E9" s="2" t="s">
        <v>152</v>
      </c>
      <c r="F9" s="2"/>
      <c r="G9" s="2" t="s">
        <v>153</v>
      </c>
      <c r="H9" s="2"/>
    </row>
    <row r="10" spans="2:9" ht="30" customHeight="1">
      <c r="B10" s="12">
        <f t="shared" si="0"/>
        <v>0.43749999999999989</v>
      </c>
      <c r="C10" s="3"/>
      <c r="D10" s="3" t="s">
        <v>154</v>
      </c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155</v>
      </c>
      <c r="D11" s="2"/>
      <c r="E11" s="2" t="s">
        <v>156</v>
      </c>
      <c r="F11" s="2" t="s">
        <v>157</v>
      </c>
      <c r="G11" s="2" t="s">
        <v>158</v>
      </c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 t="s">
        <v>159</v>
      </c>
      <c r="G12" s="3" t="s">
        <v>160</v>
      </c>
      <c r="H12" s="3"/>
    </row>
    <row r="13" spans="2:9" ht="30" customHeight="1">
      <c r="B13" s="11">
        <f t="shared" si="0"/>
        <v>0.49999999999999983</v>
      </c>
      <c r="C13" s="2"/>
      <c r="D13" s="2"/>
      <c r="E13" s="2"/>
      <c r="F13" s="2"/>
      <c r="G13" s="2" t="s">
        <v>161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6" activePane="bottomLeft" state="frozen"/>
      <selection pane="bottomLeft" activeCell="N6" sqref="N6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162</v>
      </c>
      <c r="D5" s="63"/>
      <c r="E5" s="54"/>
      <c r="F5" s="63" t="s">
        <v>123</v>
      </c>
      <c r="G5" s="54" t="s">
        <v>163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164</v>
      </c>
      <c r="D7" s="63"/>
      <c r="E7" s="55" t="s">
        <v>165</v>
      </c>
      <c r="F7" s="63"/>
      <c r="G7" s="55" t="s">
        <v>166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 t="s">
        <v>163</v>
      </c>
      <c r="G8" s="55"/>
      <c r="H8" s="3"/>
    </row>
    <row r="9" spans="2:9" ht="30" customHeight="1">
      <c r="B9" s="11">
        <f t="shared" si="0"/>
        <v>0.41666666666666657</v>
      </c>
      <c r="C9" s="2" t="s">
        <v>167</v>
      </c>
      <c r="D9" s="2" t="s">
        <v>168</v>
      </c>
      <c r="E9" s="2" t="s">
        <v>164</v>
      </c>
      <c r="F9" s="2" t="s">
        <v>142</v>
      </c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165</v>
      </c>
      <c r="D11" s="2"/>
      <c r="E11" s="2" t="s">
        <v>169</v>
      </c>
      <c r="F11" s="2"/>
      <c r="G11" s="2" t="s">
        <v>170</v>
      </c>
      <c r="H11" s="2"/>
    </row>
    <row r="12" spans="2:9" ht="30" customHeight="1">
      <c r="B12" s="12">
        <f t="shared" si="0"/>
        <v>0.47916666666666652</v>
      </c>
      <c r="C12" s="3" t="s">
        <v>146</v>
      </c>
      <c r="D12" s="3"/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/>
      <c r="D13" s="2" t="s">
        <v>171</v>
      </c>
      <c r="E13" s="2" t="s">
        <v>172</v>
      </c>
      <c r="F13" s="2" t="s">
        <v>173</v>
      </c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 t="s">
        <v>174</v>
      </c>
      <c r="E15" s="2"/>
      <c r="F15" s="2" t="s">
        <v>175</v>
      </c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 t="s">
        <v>176</v>
      </c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65"/>
  <sheetViews>
    <sheetView showGridLines="0" workbookViewId="0">
      <pane ySplit="3" topLeftCell="A9" activePane="bottomLeft" state="frozen"/>
      <selection pane="bottomLeft" activeCell="F10" sqref="F10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 t="s">
        <v>177</v>
      </c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 t="s">
        <v>178</v>
      </c>
      <c r="E5" s="54" t="s">
        <v>179</v>
      </c>
      <c r="F5" s="34" t="s">
        <v>180</v>
      </c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34" t="s">
        <v>181</v>
      </c>
      <c r="G6" s="54"/>
      <c r="H6" s="3"/>
    </row>
    <row r="7" spans="2:9" ht="30" customHeight="1">
      <c r="B7" s="11">
        <f t="shared" si="0"/>
        <v>0.37499999999999994</v>
      </c>
      <c r="C7" s="55" t="s">
        <v>146</v>
      </c>
      <c r="D7" s="63"/>
      <c r="E7" s="55" t="s">
        <v>182</v>
      </c>
      <c r="F7" s="34"/>
      <c r="G7" s="55" t="s">
        <v>183</v>
      </c>
      <c r="H7" s="2"/>
    </row>
    <row r="8" spans="2:9" ht="30" customHeight="1">
      <c r="B8" s="12">
        <f t="shared" si="0"/>
        <v>0.39583333333333326</v>
      </c>
      <c r="C8" s="55"/>
      <c r="D8" s="3" t="s">
        <v>184</v>
      </c>
      <c r="E8" s="55"/>
      <c r="F8" s="3" t="s">
        <v>185</v>
      </c>
      <c r="G8" s="55"/>
      <c r="H8" s="3"/>
    </row>
    <row r="9" spans="2:9" ht="30" customHeight="1">
      <c r="B9" s="11">
        <f t="shared" si="0"/>
        <v>0.41666666666666657</v>
      </c>
      <c r="C9" s="2" t="s">
        <v>186</v>
      </c>
      <c r="D9" s="2"/>
      <c r="E9" s="2" t="s">
        <v>187</v>
      </c>
      <c r="F9" s="2"/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 t="s">
        <v>188</v>
      </c>
      <c r="F10" s="3" t="s">
        <v>189</v>
      </c>
      <c r="G10" s="3"/>
      <c r="H10" s="3"/>
    </row>
    <row r="11" spans="2:9" ht="30" customHeight="1">
      <c r="B11" s="11">
        <f t="shared" si="0"/>
        <v>0.4583333333333332</v>
      </c>
      <c r="C11" s="2"/>
      <c r="D11" s="2" t="s">
        <v>190</v>
      </c>
      <c r="E11" s="2" t="s">
        <v>191</v>
      </c>
      <c r="F11" s="2" t="s">
        <v>192</v>
      </c>
      <c r="G11" s="2" t="s">
        <v>193</v>
      </c>
      <c r="H11" s="2"/>
    </row>
    <row r="12" spans="2:9" ht="30" customHeight="1">
      <c r="B12" s="12">
        <f t="shared" si="0"/>
        <v>0.47916666666666652</v>
      </c>
      <c r="C12" s="3"/>
      <c r="D12" s="3" t="s">
        <v>194</v>
      </c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/>
      <c r="D13" s="2"/>
      <c r="E13" s="2"/>
      <c r="F13" s="2" t="s">
        <v>195</v>
      </c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 t="s">
        <v>196</v>
      </c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  <row r="65" spans="9:9" ht="30" customHeight="1">
      <c r="I65">
        <v>0</v>
      </c>
    </row>
  </sheetData>
  <mergeCells count="9">
    <mergeCell ref="G5:G6"/>
    <mergeCell ref="C7:C8"/>
    <mergeCell ref="E7:E8"/>
    <mergeCell ref="G7:G8"/>
    <mergeCell ref="B1:D1"/>
    <mergeCell ref="E1:F1"/>
    <mergeCell ref="C5:C6"/>
    <mergeCell ref="D5:D7"/>
    <mergeCell ref="E5:E6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 t="s">
        <v>197</v>
      </c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 t="s">
        <v>198</v>
      </c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/>
      <c r="D9" s="2" t="s">
        <v>199</v>
      </c>
      <c r="E9" s="2"/>
      <c r="F9" s="2" t="s">
        <v>200</v>
      </c>
      <c r="G9" s="2"/>
      <c r="H9" s="2"/>
    </row>
    <row r="10" spans="2:9" ht="30" customHeight="1">
      <c r="B10" s="12">
        <f t="shared" si="0"/>
        <v>0.43749999999999989</v>
      </c>
      <c r="C10" s="3" t="s">
        <v>201</v>
      </c>
      <c r="D10" s="3"/>
      <c r="E10" s="3" t="s">
        <v>202</v>
      </c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190</v>
      </c>
      <c r="D11" s="2"/>
      <c r="E11" s="2" t="s">
        <v>203</v>
      </c>
      <c r="F11" s="2" t="s">
        <v>142</v>
      </c>
      <c r="G11" s="2" t="s">
        <v>204</v>
      </c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 t="s">
        <v>205</v>
      </c>
      <c r="D13" s="2" t="s">
        <v>206</v>
      </c>
      <c r="E13" s="2"/>
      <c r="F13" s="2"/>
      <c r="G13" s="2" t="s">
        <v>207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 t="s">
        <v>208</v>
      </c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N3" sqref="N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6"/>
      <c r="D1" s="56"/>
      <c r="E1" s="59" t="s">
        <v>1</v>
      </c>
      <c r="F1" s="59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 t="s">
        <v>209</v>
      </c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1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 t="s">
        <v>210</v>
      </c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 t="s">
        <v>211</v>
      </c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170</v>
      </c>
      <c r="D9" s="2"/>
      <c r="E9" s="2"/>
      <c r="F9" s="51" t="s">
        <v>212</v>
      </c>
      <c r="G9" s="2" t="s">
        <v>213</v>
      </c>
      <c r="H9" s="2"/>
    </row>
    <row r="10" spans="2:9" ht="30" customHeight="1">
      <c r="B10" s="12">
        <f t="shared" si="0"/>
        <v>0.43749999999999989</v>
      </c>
      <c r="C10" s="3"/>
      <c r="D10" s="3"/>
      <c r="E10" s="3" t="s">
        <v>214</v>
      </c>
      <c r="F10" s="17"/>
      <c r="G10" s="3"/>
      <c r="H10" s="3"/>
    </row>
    <row r="11" spans="2:9" ht="30" customHeight="1">
      <c r="B11" s="11">
        <f t="shared" si="0"/>
        <v>0.4583333333333332</v>
      </c>
      <c r="C11" s="2" t="s">
        <v>169</v>
      </c>
      <c r="D11" s="51" t="s">
        <v>212</v>
      </c>
      <c r="E11" s="2" t="s">
        <v>215</v>
      </c>
      <c r="F11" s="2" t="s">
        <v>162</v>
      </c>
      <c r="G11" s="51" t="s">
        <v>212</v>
      </c>
      <c r="H11" s="2"/>
    </row>
    <row r="12" spans="2:9" ht="30" customHeight="1" thickBot="1">
      <c r="B12" s="12">
        <f t="shared" si="0"/>
        <v>0.47916666666666652</v>
      </c>
      <c r="C12" s="3"/>
      <c r="D12" s="51"/>
      <c r="E12" s="3"/>
      <c r="F12" s="3"/>
      <c r="G12" s="17"/>
      <c r="H12" s="3"/>
    </row>
    <row r="13" spans="2:9" ht="30" customHeight="1" thickBot="1">
      <c r="B13" s="18">
        <f>B12+TIME(0,Interwał,0)</f>
        <v>0.49999999999999983</v>
      </c>
      <c r="C13" s="13" t="s">
        <v>142</v>
      </c>
      <c r="D13" s="13"/>
      <c r="E13" s="13" t="s">
        <v>216</v>
      </c>
      <c r="F13" s="13"/>
      <c r="G13" s="13" t="s">
        <v>217</v>
      </c>
      <c r="H13" s="13"/>
    </row>
    <row r="14" spans="2:9" ht="30" customHeight="1" thickBot="1">
      <c r="B14" s="12">
        <f>B13+TIME(0,Interwał,0)</f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 t="s">
        <v>218</v>
      </c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8" activePane="bottomLeft" state="frozen"/>
      <selection pane="bottomLeft" activeCell="G10" sqref="G10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219</v>
      </c>
      <c r="D5" s="63" t="s">
        <v>220</v>
      </c>
      <c r="E5" s="54"/>
      <c r="F5" s="63" t="s">
        <v>221</v>
      </c>
      <c r="G5" s="54" t="s">
        <v>146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222</v>
      </c>
      <c r="D7" s="63"/>
      <c r="E7" s="55" t="s">
        <v>223</v>
      </c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 t="s">
        <v>224</v>
      </c>
      <c r="E8" s="55"/>
      <c r="F8" s="3" t="s">
        <v>225</v>
      </c>
      <c r="G8" s="55"/>
      <c r="H8" s="3"/>
    </row>
    <row r="9" spans="2:9" ht="30" customHeight="1">
      <c r="B9" s="11">
        <f t="shared" si="0"/>
        <v>0.41666666666666657</v>
      </c>
      <c r="C9" s="2" t="s">
        <v>226</v>
      </c>
      <c r="D9" s="2" t="s">
        <v>227</v>
      </c>
      <c r="E9" s="2" t="s">
        <v>228</v>
      </c>
      <c r="F9" s="2"/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229</v>
      </c>
      <c r="D11" s="2" t="s">
        <v>230</v>
      </c>
      <c r="E11" s="2"/>
      <c r="F11" s="2" t="s">
        <v>231</v>
      </c>
      <c r="G11" s="2"/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 t="s">
        <v>232</v>
      </c>
      <c r="G12" s="3"/>
      <c r="H12" s="3"/>
    </row>
    <row r="13" spans="2:9" ht="30" customHeight="1">
      <c r="B13" s="11">
        <f t="shared" si="0"/>
        <v>0.49999999999999983</v>
      </c>
      <c r="C13" s="2"/>
      <c r="D13" s="2"/>
      <c r="E13" s="2" t="s">
        <v>233</v>
      </c>
      <c r="F13" s="2" t="s">
        <v>234</v>
      </c>
      <c r="G13" s="2" t="s">
        <v>235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 t="s">
        <v>236</v>
      </c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14999847407452621"/>
    <pageSetUpPr autoPageBreaks="0" fitToPage="1"/>
  </sheetPr>
  <dimension ref="B1:I55"/>
  <sheetViews>
    <sheetView showGridLines="0" workbookViewId="0">
      <pane ySplit="3" topLeftCell="A6" activePane="bottomLeft" state="frozen"/>
      <selection pane="bottomLeft" activeCell="L6" sqref="L6"/>
    </sheetView>
  </sheetViews>
  <sheetFormatPr defaultRowHeight="30" customHeight="1" thickBottom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6"/>
      <c r="D1" s="56"/>
      <c r="E1" s="59" t="s">
        <v>1</v>
      </c>
      <c r="F1" s="59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 thickBo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 thickBot="1">
      <c r="B4" s="47">
        <v>11140</v>
      </c>
      <c r="C4" s="46"/>
      <c r="D4" s="46"/>
      <c r="E4" s="46"/>
      <c r="F4" s="46"/>
      <c r="G4" s="46"/>
      <c r="H4" s="46"/>
      <c r="I4" t="s">
        <v>12</v>
      </c>
    </row>
    <row r="5" spans="2:9" ht="30" customHeight="1" thickBot="1">
      <c r="B5" s="45"/>
      <c r="C5" s="52"/>
      <c r="D5" s="14"/>
      <c r="E5" s="52"/>
      <c r="F5" s="14"/>
      <c r="G5" s="52"/>
      <c r="H5" s="14"/>
    </row>
    <row r="6" spans="2:9" ht="30" customHeight="1" thickBot="1">
      <c r="B6" s="18"/>
      <c r="C6" s="13"/>
      <c r="D6" s="13"/>
      <c r="E6" s="13"/>
      <c r="F6" s="13"/>
      <c r="G6" s="13"/>
      <c r="H6" s="13"/>
    </row>
    <row r="7" spans="2:9" ht="30" customHeight="1" thickBot="1">
      <c r="B7" s="45">
        <f>B6+TIME(0,Interwał,0)</f>
        <v>2.0833333333333332E-2</v>
      </c>
      <c r="C7" s="14"/>
      <c r="D7" s="14"/>
      <c r="E7" s="14"/>
      <c r="F7" s="14"/>
      <c r="G7" s="14"/>
      <c r="H7" s="14"/>
    </row>
    <row r="8" spans="2:9" ht="30" customHeight="1" thickBot="1">
      <c r="B8" s="18"/>
      <c r="C8" s="13"/>
      <c r="D8" s="13"/>
      <c r="E8" s="13"/>
      <c r="F8" s="13"/>
      <c r="G8" s="13"/>
      <c r="H8" s="13"/>
    </row>
    <row r="9" spans="2:9" ht="30" customHeight="1" thickBot="1">
      <c r="B9" s="45"/>
      <c r="C9" s="14"/>
      <c r="D9" s="14" t="s">
        <v>20</v>
      </c>
      <c r="E9" s="14" t="s">
        <v>12</v>
      </c>
      <c r="F9" s="14"/>
      <c r="G9" s="14"/>
      <c r="H9" s="14"/>
    </row>
    <row r="10" spans="2:9" ht="30" customHeight="1" thickBot="1">
      <c r="B10" s="18">
        <f t="shared" ref="B10:B23" si="0">B9+TIME(0,Interwał,0)</f>
        <v>2.0833333333333332E-2</v>
      </c>
      <c r="C10" s="13"/>
      <c r="D10" s="13"/>
      <c r="E10" s="13"/>
      <c r="F10" s="13"/>
      <c r="G10" s="13"/>
      <c r="H10" s="13"/>
    </row>
    <row r="11" spans="2:9" ht="30" customHeight="1" thickBot="1">
      <c r="B11" s="45">
        <f t="shared" si="0"/>
        <v>4.1666666666666664E-2</v>
      </c>
      <c r="C11" s="14"/>
      <c r="D11" s="14"/>
      <c r="E11" s="14"/>
      <c r="F11" s="14"/>
      <c r="G11" s="14"/>
      <c r="H11" s="14"/>
    </row>
    <row r="12" spans="2:9" ht="30" customHeight="1" thickBot="1">
      <c r="B12" s="18">
        <f t="shared" si="0"/>
        <v>6.25E-2</v>
      </c>
      <c r="C12" s="13"/>
      <c r="D12" s="13"/>
      <c r="E12" s="13"/>
      <c r="F12" s="13"/>
      <c r="G12" s="13"/>
      <c r="H12" s="13"/>
    </row>
    <row r="13" spans="2:9" ht="30" customHeight="1" thickBot="1">
      <c r="B13" s="45">
        <f t="shared" si="0"/>
        <v>8.3333333333333329E-2</v>
      </c>
      <c r="C13" s="14"/>
      <c r="D13" s="14"/>
      <c r="E13" s="14"/>
      <c r="F13" s="14"/>
      <c r="G13" s="14"/>
      <c r="H13" s="14"/>
    </row>
    <row r="14" spans="2:9" ht="30" customHeight="1" thickBot="1">
      <c r="B14" s="18">
        <f t="shared" si="0"/>
        <v>0.10416666666666666</v>
      </c>
      <c r="C14" s="13"/>
      <c r="D14" s="13"/>
      <c r="E14" s="13"/>
      <c r="F14" s="13"/>
      <c r="G14" s="13"/>
      <c r="H14" s="13"/>
    </row>
    <row r="15" spans="2:9" ht="30" customHeight="1" thickBot="1">
      <c r="B15" s="45">
        <f t="shared" si="0"/>
        <v>0.12499999999999999</v>
      </c>
      <c r="C15" s="14"/>
      <c r="D15" s="14"/>
      <c r="E15" s="14"/>
      <c r="F15" s="14"/>
      <c r="G15" s="14"/>
      <c r="H15" s="14"/>
    </row>
    <row r="16" spans="2:9" ht="30" customHeight="1" thickBot="1">
      <c r="B16" s="18">
        <f t="shared" si="0"/>
        <v>0.14583333333333331</v>
      </c>
      <c r="C16" s="13"/>
      <c r="D16" s="13"/>
      <c r="E16" s="13"/>
      <c r="F16" s="13"/>
      <c r="G16" s="13"/>
      <c r="H16" s="13"/>
    </row>
    <row r="17" spans="2:8" ht="30" customHeight="1" thickBot="1">
      <c r="B17" s="45">
        <f t="shared" si="0"/>
        <v>0.16666666666666666</v>
      </c>
      <c r="C17" s="14"/>
      <c r="D17" s="14"/>
      <c r="E17" s="14"/>
      <c r="F17" s="14"/>
      <c r="G17" s="14"/>
      <c r="H17" s="14"/>
    </row>
    <row r="18" spans="2:8" ht="30" customHeight="1" thickBot="1">
      <c r="B18" s="18">
        <f t="shared" si="0"/>
        <v>0.1875</v>
      </c>
      <c r="C18" s="13"/>
      <c r="D18" s="13"/>
      <c r="E18" s="13"/>
      <c r="F18" s="13"/>
      <c r="G18" s="13"/>
      <c r="H18" s="13"/>
    </row>
    <row r="19" spans="2:8" ht="30" customHeight="1" thickBot="1">
      <c r="B19" s="45">
        <f t="shared" si="0"/>
        <v>0.20833333333333334</v>
      </c>
      <c r="C19" s="14"/>
      <c r="D19" s="14"/>
      <c r="E19" s="14"/>
      <c r="F19" s="14"/>
      <c r="G19" s="14"/>
      <c r="H19" s="14"/>
    </row>
    <row r="20" spans="2:8" ht="30" customHeight="1" thickBot="1">
      <c r="B20" s="18">
        <f t="shared" si="0"/>
        <v>0.22916666666666669</v>
      </c>
      <c r="C20" s="13"/>
      <c r="D20" s="13"/>
      <c r="E20" s="13"/>
      <c r="F20" s="13"/>
      <c r="G20" s="13"/>
      <c r="H20" s="13"/>
    </row>
    <row r="21" spans="2:8" ht="30" customHeight="1" thickBot="1">
      <c r="B21" s="45">
        <f t="shared" si="0"/>
        <v>0.25</v>
      </c>
      <c r="C21" s="14"/>
      <c r="D21" s="14"/>
      <c r="E21" s="14"/>
      <c r="F21" s="14"/>
      <c r="G21" s="14"/>
      <c r="H21" s="14"/>
    </row>
    <row r="22" spans="2:8" ht="30" customHeight="1" thickBot="1">
      <c r="B22" s="18">
        <f t="shared" si="0"/>
        <v>0.27083333333333331</v>
      </c>
      <c r="C22" s="13"/>
      <c r="D22" s="13"/>
      <c r="E22" s="13"/>
      <c r="F22" s="13"/>
      <c r="G22" s="13"/>
      <c r="H22" s="13"/>
    </row>
    <row r="23" spans="2:8" ht="30" customHeight="1" thickBot="1">
      <c r="B23" s="12">
        <f t="shared" si="0"/>
        <v>0.29166666666666663</v>
      </c>
      <c r="C23" s="3"/>
      <c r="D23" s="3"/>
      <c r="E23" s="3"/>
      <c r="F23" s="3"/>
      <c r="G23" s="3"/>
      <c r="H23" s="3"/>
    </row>
    <row r="24" spans="2:8" ht="30" customHeight="1">
      <c r="B24" s="11">
        <f t="shared" ref="B24:B33" si="1">B23+TIME(0,Interwał,0)</f>
        <v>0.31249999999999994</v>
      </c>
      <c r="C24" s="2"/>
      <c r="D24" s="2"/>
      <c r="E24" s="2"/>
      <c r="F24" s="2"/>
      <c r="G24" s="2"/>
      <c r="H24" s="2"/>
    </row>
    <row r="25" spans="2:8" ht="30" customHeight="1">
      <c r="B25" s="12">
        <f t="shared" si="1"/>
        <v>0.33333333333333326</v>
      </c>
      <c r="C25" s="3"/>
      <c r="D25" s="3"/>
      <c r="E25" s="3"/>
      <c r="F25" s="3"/>
      <c r="G25" s="3" t="s">
        <v>16</v>
      </c>
      <c r="H25" s="3" t="s">
        <v>21</v>
      </c>
    </row>
    <row r="26" spans="2:8" ht="30" customHeight="1">
      <c r="B26" s="11">
        <f t="shared" si="1"/>
        <v>0.35416666666666657</v>
      </c>
      <c r="C26" s="2"/>
      <c r="D26" s="2"/>
      <c r="E26" s="2"/>
      <c r="F26" s="2"/>
      <c r="G26" s="2" t="s">
        <v>16</v>
      </c>
      <c r="H26" s="2" t="s">
        <v>21</v>
      </c>
    </row>
    <row r="27" spans="2:8" ht="30" customHeight="1">
      <c r="B27" s="12">
        <f t="shared" si="1"/>
        <v>0.37499999999999989</v>
      </c>
      <c r="C27" s="3" t="s">
        <v>22</v>
      </c>
      <c r="D27" s="3" t="s">
        <v>22</v>
      </c>
      <c r="E27" s="3" t="s">
        <v>23</v>
      </c>
      <c r="F27" s="3" t="s">
        <v>22</v>
      </c>
      <c r="G27" s="3" t="s">
        <v>22</v>
      </c>
      <c r="H27" s="3" t="s">
        <v>24</v>
      </c>
    </row>
    <row r="28" spans="2:8" ht="30" customHeight="1">
      <c r="B28" s="11">
        <f t="shared" si="1"/>
        <v>0.3958333333333332</v>
      </c>
      <c r="C28" s="2"/>
      <c r="D28" s="2"/>
      <c r="E28" s="2" t="s">
        <v>14</v>
      </c>
      <c r="F28" s="2" t="s">
        <v>25</v>
      </c>
      <c r="G28" s="2"/>
      <c r="H28" s="2" t="s">
        <v>26</v>
      </c>
    </row>
    <row r="29" spans="2:8" ht="30" customHeight="1">
      <c r="B29" s="12">
        <f t="shared" si="1"/>
        <v>0.41666666666666652</v>
      </c>
      <c r="C29" s="3"/>
      <c r="D29" s="3"/>
      <c r="E29" s="3"/>
      <c r="F29" s="3"/>
      <c r="G29" s="3"/>
      <c r="H29" s="3"/>
    </row>
    <row r="30" spans="2:8" ht="30" customHeight="1">
      <c r="B30" s="11">
        <f t="shared" si="1"/>
        <v>0.43749999999999983</v>
      </c>
      <c r="C30" s="2"/>
      <c r="D30" s="2"/>
      <c r="E30" s="2"/>
      <c r="F30" s="2"/>
      <c r="G30" s="2"/>
      <c r="H30" s="2"/>
    </row>
    <row r="31" spans="2:8" ht="30" customHeight="1">
      <c r="B31" s="12">
        <f t="shared" si="1"/>
        <v>0.45833333333333315</v>
      </c>
      <c r="C31" s="3"/>
      <c r="D31" s="3"/>
      <c r="E31" s="3"/>
      <c r="F31" s="3"/>
      <c r="G31" s="3"/>
      <c r="H31" s="3"/>
    </row>
    <row r="32" spans="2:8" ht="30" customHeight="1">
      <c r="B32" s="11">
        <f t="shared" si="1"/>
        <v>0.47916666666666646</v>
      </c>
      <c r="C32" s="2"/>
      <c r="D32" s="2"/>
      <c r="E32" s="2"/>
      <c r="F32" s="2"/>
      <c r="G32" s="2"/>
      <c r="H32" s="2"/>
    </row>
    <row r="33" spans="2:8" ht="30" customHeight="1">
      <c r="B33" s="12">
        <f t="shared" si="1"/>
        <v>0.49999999999999978</v>
      </c>
      <c r="C33" s="3"/>
      <c r="D33" s="3"/>
      <c r="E33" s="3"/>
      <c r="F33" s="3"/>
      <c r="G33" s="3"/>
      <c r="H33" s="3"/>
    </row>
    <row r="34" spans="2:8" ht="30" customHeight="1"/>
    <row r="35" spans="2:8" ht="30" customHeight="1"/>
    <row r="36" spans="2:8" ht="30" customHeight="1"/>
    <row r="37" spans="2:8" ht="30" customHeight="1"/>
    <row r="38" spans="2:8" ht="30" customHeight="1"/>
    <row r="39" spans="2:8" ht="30" customHeight="1"/>
    <row r="40" spans="2:8" ht="30" customHeight="1"/>
    <row r="41" spans="2:8" ht="30" customHeight="1"/>
    <row r="42" spans="2:8" ht="30" customHeight="1"/>
    <row r="43" spans="2:8" ht="30" customHeight="1"/>
    <row r="44" spans="2:8" ht="30" customHeight="1"/>
    <row r="45" spans="2:8" ht="30" customHeight="1"/>
    <row r="46" spans="2:8" ht="30" customHeight="1"/>
    <row r="47" spans="2:8" ht="30" customHeight="1"/>
    <row r="48" spans="2: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2">
    <mergeCell ref="B1:D1"/>
    <mergeCell ref="E1:F1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5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237</v>
      </c>
      <c r="D5" s="63" t="s">
        <v>238</v>
      </c>
      <c r="E5" s="54" t="s">
        <v>239</v>
      </c>
      <c r="F5" s="63" t="s">
        <v>240</v>
      </c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 t="s">
        <v>241</v>
      </c>
      <c r="F7" s="63"/>
      <c r="G7" s="55" t="s">
        <v>242</v>
      </c>
      <c r="H7" s="2"/>
    </row>
    <row r="8" spans="2:9" ht="30" customHeight="1">
      <c r="B8" s="12">
        <f t="shared" si="0"/>
        <v>0.39583333333333326</v>
      </c>
      <c r="C8" s="55"/>
      <c r="D8" s="3" t="s">
        <v>187</v>
      </c>
      <c r="E8" s="55"/>
      <c r="F8" s="3" t="s">
        <v>243</v>
      </c>
      <c r="G8" s="55"/>
      <c r="H8" s="3"/>
    </row>
    <row r="9" spans="2:9" ht="30" customHeight="1">
      <c r="B9" s="11">
        <f t="shared" si="0"/>
        <v>0.41666666666666657</v>
      </c>
      <c r="C9" s="2"/>
      <c r="D9" s="2" t="s">
        <v>244</v>
      </c>
      <c r="E9" s="2" t="s">
        <v>245</v>
      </c>
      <c r="F9" s="2" t="s">
        <v>246</v>
      </c>
      <c r="G9" s="2" t="s">
        <v>247</v>
      </c>
      <c r="H9" s="2"/>
    </row>
    <row r="10" spans="2:9" ht="30" customHeight="1">
      <c r="B10" s="12">
        <f t="shared" si="0"/>
        <v>0.43749999999999989</v>
      </c>
      <c r="C10" s="3"/>
      <c r="D10" s="44" t="s">
        <v>248</v>
      </c>
      <c r="E10" s="3" t="s">
        <v>249</v>
      </c>
      <c r="F10" s="3" t="s">
        <v>214</v>
      </c>
      <c r="G10" s="3" t="s">
        <v>250</v>
      </c>
      <c r="H10" s="3"/>
    </row>
    <row r="11" spans="2:9" ht="30" customHeight="1">
      <c r="B11" s="11">
        <f t="shared" si="0"/>
        <v>0.4583333333333332</v>
      </c>
      <c r="C11" s="2" t="s">
        <v>142</v>
      </c>
      <c r="D11" s="2" t="s">
        <v>243</v>
      </c>
      <c r="E11" s="2" t="s">
        <v>251</v>
      </c>
      <c r="F11" s="2" t="s">
        <v>252</v>
      </c>
      <c r="G11" s="2" t="s">
        <v>146</v>
      </c>
      <c r="H11" s="2"/>
    </row>
    <row r="12" spans="2:9" ht="30" customHeight="1">
      <c r="B12" s="12">
        <f t="shared" si="0"/>
        <v>0.47916666666666652</v>
      </c>
      <c r="C12" s="3"/>
      <c r="D12" s="3" t="s">
        <v>240</v>
      </c>
      <c r="E12" s="3" t="s">
        <v>253</v>
      </c>
      <c r="F12" s="3" t="s">
        <v>254</v>
      </c>
      <c r="G12" s="3"/>
      <c r="H12" s="3"/>
    </row>
    <row r="13" spans="2:9" ht="30" customHeight="1">
      <c r="B13" s="11">
        <f t="shared" si="0"/>
        <v>0.49999999999999983</v>
      </c>
      <c r="C13" s="2"/>
      <c r="D13" s="2" t="s">
        <v>255</v>
      </c>
      <c r="E13" s="2"/>
      <c r="F13" t="s">
        <v>256</v>
      </c>
      <c r="G13" s="2" t="s">
        <v>195</v>
      </c>
      <c r="H13" s="2"/>
    </row>
    <row r="14" spans="2:9" ht="30" customHeight="1">
      <c r="B14" s="12">
        <f t="shared" si="0"/>
        <v>0.52083333333333315</v>
      </c>
      <c r="C14" s="3"/>
      <c r="D14" s="3" t="s">
        <v>257</v>
      </c>
      <c r="E14" s="3"/>
      <c r="F14" s="3" t="s">
        <v>257</v>
      </c>
      <c r="G14" s="3" t="s">
        <v>258</v>
      </c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 t="s">
        <v>259</v>
      </c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 thickBo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 thickBot="1">
      <c r="B5" s="11">
        <f>B4+TIME(0,Interwał,0)</f>
        <v>0.33333333333333331</v>
      </c>
      <c r="C5" s="32" t="s">
        <v>146</v>
      </c>
      <c r="D5" s="63" t="s">
        <v>197</v>
      </c>
      <c r="E5" s="54" t="s">
        <v>260</v>
      </c>
      <c r="F5" s="63"/>
      <c r="G5" s="54"/>
      <c r="H5" s="2"/>
    </row>
    <row r="6" spans="2:9" ht="30" customHeight="1" thickBot="1">
      <c r="B6" s="12">
        <f t="shared" ref="B6:B36" si="0">B5+TIME(0,Interwał,0)</f>
        <v>0.35416666666666663</v>
      </c>
      <c r="C6" s="29"/>
      <c r="D6" s="63"/>
      <c r="E6" s="54"/>
      <c r="F6" s="63"/>
      <c r="G6" s="54"/>
      <c r="H6" s="3"/>
    </row>
    <row r="7" spans="2:9" ht="30" customHeight="1" thickBot="1">
      <c r="B7" s="11">
        <f t="shared" si="0"/>
        <v>0.37499999999999994</v>
      </c>
      <c r="C7" s="30" t="s">
        <v>261</v>
      </c>
      <c r="D7" s="63"/>
      <c r="E7" s="55"/>
      <c r="F7" s="63"/>
      <c r="G7" s="55" t="s">
        <v>262</v>
      </c>
      <c r="H7" s="2"/>
    </row>
    <row r="8" spans="2:9" ht="30" customHeight="1" thickBot="1">
      <c r="B8" s="12">
        <f t="shared" si="0"/>
        <v>0.39583333333333326</v>
      </c>
      <c r="C8" s="31"/>
      <c r="D8" s="3"/>
      <c r="E8" s="55"/>
      <c r="F8" s="3" t="s">
        <v>142</v>
      </c>
      <c r="G8" s="55"/>
      <c r="H8" s="3"/>
    </row>
    <row r="9" spans="2:9" ht="30" customHeight="1" thickBot="1">
      <c r="B9" s="11">
        <f t="shared" si="0"/>
        <v>0.41666666666666657</v>
      </c>
      <c r="C9" s="33"/>
      <c r="D9" s="2" t="s">
        <v>263</v>
      </c>
      <c r="E9" s="2"/>
      <c r="F9" s="2" t="s">
        <v>264</v>
      </c>
      <c r="G9" s="2"/>
      <c r="H9" s="2"/>
    </row>
    <row r="10" spans="2:9" ht="30" customHeight="1" thickBot="1">
      <c r="B10" s="12">
        <f t="shared" si="0"/>
        <v>0.43749999999999989</v>
      </c>
      <c r="C10" s="3"/>
      <c r="D10" s="3"/>
      <c r="E10" s="3"/>
      <c r="F10" s="3"/>
      <c r="G10" s="3" t="s">
        <v>171</v>
      </c>
      <c r="H10" s="3"/>
    </row>
    <row r="11" spans="2:9" ht="30" customHeight="1">
      <c r="B11" s="11">
        <f t="shared" si="0"/>
        <v>0.4583333333333332</v>
      </c>
      <c r="C11" s="2" t="s">
        <v>265</v>
      </c>
      <c r="D11" s="2" t="s">
        <v>266</v>
      </c>
      <c r="E11" s="2" t="s">
        <v>267</v>
      </c>
      <c r="F11" s="2"/>
      <c r="G11" s="2"/>
      <c r="H11" s="2"/>
    </row>
    <row r="12" spans="2:9" ht="30" customHeight="1">
      <c r="B12" s="12">
        <f t="shared" si="0"/>
        <v>0.47916666666666652</v>
      </c>
      <c r="C12" s="3"/>
      <c r="D12" s="3" t="s">
        <v>268</v>
      </c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/>
      <c r="D13" s="2"/>
      <c r="E13" s="2"/>
      <c r="F13" s="2" t="s">
        <v>269</v>
      </c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 t="s">
        <v>270</v>
      </c>
      <c r="D15" s="2"/>
      <c r="E15" s="2" t="s">
        <v>270</v>
      </c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 t="s">
        <v>261</v>
      </c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 t="s">
        <v>271</v>
      </c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8">
    <mergeCell ref="G5:G6"/>
    <mergeCell ref="E7:E8"/>
    <mergeCell ref="G7:G8"/>
    <mergeCell ref="B1:D1"/>
    <mergeCell ref="E1:F1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M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13" ht="60" customHeight="1">
      <c r="B1" s="56" t="s">
        <v>0</v>
      </c>
      <c r="C1" s="57"/>
      <c r="D1" s="58"/>
      <c r="E1" s="59" t="s">
        <v>1</v>
      </c>
      <c r="F1" s="60"/>
    </row>
    <row r="2" spans="2:13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13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13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13" ht="30" customHeight="1">
      <c r="B5" s="11">
        <f t="shared" ref="B5:B36" si="0">B4+TIME(0,Interwał,0)</f>
        <v>0.33333333333333331</v>
      </c>
      <c r="C5" s="61" t="s">
        <v>243</v>
      </c>
      <c r="D5" s="63" t="s">
        <v>272</v>
      </c>
      <c r="E5" s="54" t="s">
        <v>243</v>
      </c>
      <c r="F5" s="63"/>
      <c r="G5" s="70" t="s">
        <v>212</v>
      </c>
      <c r="H5" s="2"/>
    </row>
    <row r="6" spans="2:13" ht="30" customHeight="1">
      <c r="B6" s="12">
        <f t="shared" si="0"/>
        <v>0.35416666666666663</v>
      </c>
      <c r="C6" s="62"/>
      <c r="D6" s="63"/>
      <c r="E6" s="54"/>
      <c r="F6" s="63"/>
      <c r="G6" s="70"/>
      <c r="H6" s="3"/>
    </row>
    <row r="7" spans="2:13" ht="30" customHeight="1">
      <c r="B7" s="11">
        <f t="shared" si="0"/>
        <v>0.37499999999999994</v>
      </c>
      <c r="C7" s="55" t="s">
        <v>240</v>
      </c>
      <c r="D7" s="63"/>
      <c r="E7" s="55"/>
      <c r="F7" s="63"/>
      <c r="G7" s="55" t="s">
        <v>240</v>
      </c>
      <c r="H7" s="2"/>
    </row>
    <row r="8" spans="2:13" ht="30" customHeight="1">
      <c r="B8" s="12">
        <f t="shared" si="0"/>
        <v>0.39583333333333326</v>
      </c>
      <c r="C8" s="55"/>
      <c r="D8" s="3" t="s">
        <v>273</v>
      </c>
      <c r="E8" s="55"/>
      <c r="F8" s="3"/>
      <c r="G8" s="55"/>
      <c r="H8" s="3"/>
    </row>
    <row r="9" spans="2:13" ht="30" customHeight="1">
      <c r="B9" s="11">
        <f t="shared" si="0"/>
        <v>0.41666666666666657</v>
      </c>
      <c r="C9" s="2"/>
      <c r="D9" s="2" t="s">
        <v>274</v>
      </c>
      <c r="E9" s="2"/>
      <c r="F9" s="2"/>
      <c r="G9" s="2" t="s">
        <v>275</v>
      </c>
      <c r="H9" s="2"/>
    </row>
    <row r="10" spans="2:13" ht="30" customHeight="1">
      <c r="B10" s="12">
        <f t="shared" si="0"/>
        <v>0.43749999999999989</v>
      </c>
      <c r="C10" s="3"/>
      <c r="D10" s="3"/>
      <c r="E10" s="3"/>
      <c r="F10" s="3" t="s">
        <v>276</v>
      </c>
      <c r="G10" s="3" t="s">
        <v>277</v>
      </c>
      <c r="H10" s="3"/>
    </row>
    <row r="11" spans="2:13" ht="30" customHeight="1">
      <c r="B11" s="11">
        <f t="shared" si="0"/>
        <v>0.4583333333333332</v>
      </c>
      <c r="C11" s="16" t="s">
        <v>212</v>
      </c>
      <c r="D11" s="2"/>
      <c r="E11" s="51" t="s">
        <v>212</v>
      </c>
      <c r="F11" s="2" t="s">
        <v>278</v>
      </c>
      <c r="G11" s="2"/>
      <c r="H11" s="2"/>
    </row>
    <row r="12" spans="2:13" ht="30" customHeight="1">
      <c r="B12" s="12">
        <f t="shared" si="0"/>
        <v>0.47916666666666652</v>
      </c>
      <c r="C12" s="16"/>
      <c r="D12" s="3"/>
      <c r="E12" s="51"/>
      <c r="F12" s="3"/>
      <c r="G12" s="3"/>
      <c r="H12" s="3"/>
    </row>
    <row r="13" spans="2:13" ht="30" customHeight="1">
      <c r="B13" s="11">
        <f t="shared" si="0"/>
        <v>0.49999999999999983</v>
      </c>
      <c r="C13" s="2"/>
      <c r="D13" s="2" t="s">
        <v>279</v>
      </c>
      <c r="E13" s="2" t="s">
        <v>280</v>
      </c>
      <c r="F13" s="2" t="s">
        <v>279</v>
      </c>
      <c r="G13" s="38"/>
      <c r="H13" s="2"/>
    </row>
    <row r="14" spans="2:13" ht="30" customHeight="1">
      <c r="B14" s="12">
        <f t="shared" si="0"/>
        <v>0.52083333333333315</v>
      </c>
      <c r="C14" s="3"/>
      <c r="D14" s="3"/>
      <c r="E14" s="3"/>
      <c r="F14" s="3"/>
      <c r="G14" s="38"/>
      <c r="H14" s="3"/>
    </row>
    <row r="15" spans="2:13" ht="30" customHeight="1">
      <c r="B15" s="11">
        <f t="shared" si="0"/>
        <v>0.54166666666666652</v>
      </c>
      <c r="C15" s="2"/>
      <c r="D15" s="51" t="s">
        <v>281</v>
      </c>
      <c r="E15" s="2"/>
      <c r="F15" s="2"/>
      <c r="G15" s="2"/>
      <c r="H15" s="2"/>
      <c r="M15" t="s">
        <v>282</v>
      </c>
    </row>
    <row r="16" spans="2:13" ht="30" customHeight="1">
      <c r="B16" s="12">
        <f t="shared" si="0"/>
        <v>0.56249999999999989</v>
      </c>
      <c r="C16" s="3"/>
      <c r="D16" s="51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283</v>
      </c>
      <c r="D5" s="63" t="s">
        <v>284</v>
      </c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285</v>
      </c>
      <c r="D7" s="63"/>
      <c r="E7" s="55" t="s">
        <v>286</v>
      </c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287</v>
      </c>
      <c r="D9" s="2" t="s">
        <v>261</v>
      </c>
      <c r="E9" s="2" t="s">
        <v>142</v>
      </c>
      <c r="F9" s="2"/>
      <c r="G9" s="2" t="s">
        <v>288</v>
      </c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261</v>
      </c>
      <c r="D11" s="2" t="s">
        <v>289</v>
      </c>
      <c r="E11" s="2"/>
      <c r="F11" s="2" t="s">
        <v>290</v>
      </c>
      <c r="G11" s="2" t="s">
        <v>291</v>
      </c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/>
      <c r="G12" s="3" t="s">
        <v>292</v>
      </c>
      <c r="H12" s="3"/>
    </row>
    <row r="13" spans="2:9" ht="30" customHeight="1">
      <c r="B13" s="11">
        <f t="shared" si="0"/>
        <v>0.49999999999999983</v>
      </c>
      <c r="C13" s="2"/>
      <c r="D13" s="2"/>
      <c r="E13" s="2"/>
      <c r="F13" s="2"/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/>
      <c r="F15" s="2"/>
      <c r="G15" s="2" t="s">
        <v>261</v>
      </c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 t="s">
        <v>293</v>
      </c>
      <c r="E5" s="48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48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19" t="s">
        <v>294</v>
      </c>
      <c r="F7" s="63"/>
      <c r="G7" s="55"/>
      <c r="H7" s="2"/>
    </row>
    <row r="8" spans="2:9" ht="57" customHeight="1">
      <c r="B8" s="12">
        <f t="shared" si="0"/>
        <v>0.39583333333333326</v>
      </c>
      <c r="C8" s="55"/>
      <c r="D8" s="3"/>
      <c r="E8" s="49" t="s">
        <v>295</v>
      </c>
      <c r="F8" s="52"/>
      <c r="G8" s="55"/>
      <c r="H8" s="3"/>
    </row>
    <row r="9" spans="2:9" ht="30" customHeight="1">
      <c r="B9" s="11">
        <f t="shared" si="0"/>
        <v>0.41666666666666657</v>
      </c>
      <c r="C9" s="2"/>
      <c r="D9" s="2"/>
      <c r="E9" s="2" t="s">
        <v>296</v>
      </c>
      <c r="F9" s="2" t="s">
        <v>297</v>
      </c>
      <c r="G9" s="2" t="s">
        <v>298</v>
      </c>
      <c r="H9" s="2"/>
    </row>
    <row r="10" spans="2:9" ht="30" customHeight="1">
      <c r="B10" s="12">
        <f t="shared" si="0"/>
        <v>0.43749999999999989</v>
      </c>
      <c r="C10" s="3"/>
      <c r="D10" s="3" t="s">
        <v>171</v>
      </c>
      <c r="E10" s="3" t="s">
        <v>299</v>
      </c>
      <c r="F10" s="3" t="s">
        <v>300</v>
      </c>
      <c r="G10" s="3" t="s">
        <v>301</v>
      </c>
      <c r="H10" s="3"/>
    </row>
    <row r="11" spans="2:9" ht="30" customHeight="1">
      <c r="B11" s="11">
        <f t="shared" si="0"/>
        <v>0.4583333333333332</v>
      </c>
      <c r="C11" s="2"/>
      <c r="D11" s="2" t="s">
        <v>302</v>
      </c>
      <c r="E11" s="2"/>
      <c r="F11" s="51" t="s">
        <v>212</v>
      </c>
      <c r="G11" s="2" t="s">
        <v>303</v>
      </c>
      <c r="H11" s="2"/>
    </row>
    <row r="12" spans="2:9" ht="30" customHeight="1">
      <c r="B12" s="12">
        <f t="shared" si="0"/>
        <v>0.47916666666666652</v>
      </c>
      <c r="C12" s="3"/>
      <c r="D12" s="3" t="s">
        <v>304</v>
      </c>
      <c r="E12" s="3"/>
      <c r="F12" s="3" t="s">
        <v>305</v>
      </c>
      <c r="G12" s="3" t="s">
        <v>306</v>
      </c>
      <c r="H12" s="3"/>
    </row>
    <row r="13" spans="2:9" ht="30" customHeight="1">
      <c r="B13" s="11">
        <f t="shared" si="0"/>
        <v>0.49999999999999983</v>
      </c>
      <c r="C13" s="51" t="s">
        <v>212</v>
      </c>
      <c r="D13" s="2"/>
      <c r="E13" s="51" t="s">
        <v>307</v>
      </c>
      <c r="F13" s="2" t="s">
        <v>215</v>
      </c>
      <c r="G13" s="2"/>
      <c r="H13" s="2"/>
    </row>
    <row r="14" spans="2:9" ht="30" customHeight="1">
      <c r="B14" s="12">
        <f t="shared" si="0"/>
        <v>0.52083333333333315</v>
      </c>
      <c r="C14" s="51"/>
      <c r="D14" s="3"/>
      <c r="E14" s="17"/>
      <c r="F14" s="3"/>
      <c r="G14" s="3"/>
      <c r="H14" s="3"/>
    </row>
    <row r="15" spans="2:9" ht="30" customHeight="1">
      <c r="B15" s="11">
        <f t="shared" si="0"/>
        <v>0.54166666666666652</v>
      </c>
      <c r="C15" s="2" t="s">
        <v>308</v>
      </c>
      <c r="D15" s="2" t="s">
        <v>309</v>
      </c>
      <c r="E15" s="2"/>
      <c r="F15" s="2"/>
      <c r="G15" s="2" t="s">
        <v>309</v>
      </c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 t="s">
        <v>310</v>
      </c>
      <c r="G17" s="2" t="s">
        <v>311</v>
      </c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 t="s">
        <v>312</v>
      </c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8">
    <mergeCell ref="G5:G6"/>
    <mergeCell ref="C7:C8"/>
    <mergeCell ref="G7:G8"/>
    <mergeCell ref="B1:D1"/>
    <mergeCell ref="E1:F1"/>
    <mergeCell ref="C5:C6"/>
    <mergeCell ref="D5:D7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9" activePane="bottomLeft" state="frozen"/>
      <selection pane="bottomLeft" activeCell="E9" sqref="E9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 t="s">
        <v>313</v>
      </c>
      <c r="D5" s="63" t="s">
        <v>314</v>
      </c>
      <c r="E5" s="54"/>
      <c r="F5" s="63" t="s">
        <v>315</v>
      </c>
      <c r="G5" s="54" t="s">
        <v>316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317</v>
      </c>
      <c r="D7" s="63"/>
      <c r="E7" s="55" t="s">
        <v>318</v>
      </c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71" t="s">
        <v>317</v>
      </c>
      <c r="G8" s="55"/>
      <c r="H8" s="3"/>
    </row>
    <row r="9" spans="2:9" ht="30" customHeight="1">
      <c r="B9" s="11">
        <f t="shared" si="0"/>
        <v>0.41666666666666657</v>
      </c>
      <c r="C9" s="2"/>
      <c r="D9" s="2"/>
      <c r="E9" s="2" t="s">
        <v>319</v>
      </c>
      <c r="F9" s="71"/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320</v>
      </c>
      <c r="D11" s="2"/>
      <c r="E11" s="2" t="s">
        <v>321</v>
      </c>
      <c r="F11" s="2" t="s">
        <v>322</v>
      </c>
      <c r="G11" s="2" t="s">
        <v>323</v>
      </c>
      <c r="H11" s="2"/>
    </row>
    <row r="12" spans="2:9" ht="30" customHeight="1">
      <c r="B12" s="12">
        <f t="shared" si="0"/>
        <v>0.47916666666666652</v>
      </c>
      <c r="C12" s="3"/>
      <c r="D12" s="3"/>
      <c r="E12" s="3"/>
      <c r="F12" s="3" t="s">
        <v>324</v>
      </c>
      <c r="G12" s="3"/>
      <c r="H12" s="3"/>
    </row>
    <row r="13" spans="2:9" ht="30" customHeight="1">
      <c r="B13" s="11">
        <f t="shared" si="0"/>
        <v>0.49999999999999983</v>
      </c>
      <c r="C13" s="2" t="s">
        <v>325</v>
      </c>
      <c r="D13" s="2" t="s">
        <v>231</v>
      </c>
      <c r="E13" s="2"/>
      <c r="F13" s="2" t="s">
        <v>326</v>
      </c>
      <c r="G13" s="2"/>
      <c r="H13" s="2"/>
    </row>
    <row r="14" spans="2:9" ht="30" customHeight="1">
      <c r="B14" s="12">
        <f t="shared" si="0"/>
        <v>0.52083333333333315</v>
      </c>
      <c r="C14" s="3" t="s">
        <v>327</v>
      </c>
      <c r="D14" s="3"/>
      <c r="E14" s="3"/>
      <c r="F14" s="3"/>
      <c r="G14" s="3"/>
      <c r="H14" s="3"/>
    </row>
    <row r="15" spans="2:9" ht="30" customHeight="1">
      <c r="B15" s="11">
        <f>B14+TIME(0,Interwał,0)</f>
        <v>0.54166666666666652</v>
      </c>
      <c r="C15" s="2" t="s">
        <v>328</v>
      </c>
      <c r="D15" s="2"/>
      <c r="E15" s="2"/>
      <c r="F15" s="2" t="s">
        <v>329</v>
      </c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1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  <mergeCell ref="F8:F9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7" activePane="bottomLeft" state="frozen"/>
      <selection pane="bottomLeft" activeCell="G10" sqref="G10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 t="s">
        <v>330</v>
      </c>
      <c r="F5" s="63" t="s">
        <v>331</v>
      </c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187</v>
      </c>
      <c r="D7" s="63"/>
      <c r="E7" s="55"/>
      <c r="F7" s="63"/>
      <c r="G7" s="49" t="s">
        <v>332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 t="s">
        <v>333</v>
      </c>
      <c r="G8" s="49"/>
      <c r="H8" s="3"/>
    </row>
    <row r="9" spans="2:9" ht="30" customHeight="1">
      <c r="B9" s="11">
        <f t="shared" si="0"/>
        <v>0.41666666666666657</v>
      </c>
      <c r="C9" s="2" t="s">
        <v>334</v>
      </c>
      <c r="D9" s="2" t="s">
        <v>188</v>
      </c>
      <c r="E9" s="2" t="s">
        <v>335</v>
      </c>
      <c r="F9" s="2" t="s">
        <v>336</v>
      </c>
      <c r="G9" s="2" t="s">
        <v>309</v>
      </c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337</v>
      </c>
      <c r="D11" s="2" t="s">
        <v>338</v>
      </c>
      <c r="E11" s="2" t="s">
        <v>339</v>
      </c>
      <c r="F11" s="2" t="s">
        <v>338</v>
      </c>
      <c r="G11" s="2" t="s">
        <v>340</v>
      </c>
      <c r="H11" s="2"/>
    </row>
    <row r="12" spans="2:9" ht="30" customHeight="1">
      <c r="B12" s="12">
        <f t="shared" si="0"/>
        <v>0.47916666666666652</v>
      </c>
      <c r="C12" s="3" t="s">
        <v>341</v>
      </c>
      <c r="D12" s="3"/>
      <c r="E12" s="3" t="s">
        <v>342</v>
      </c>
      <c r="F12" s="3"/>
      <c r="G12" s="3"/>
      <c r="H12" s="3"/>
    </row>
    <row r="13" spans="2:9" ht="30" customHeight="1">
      <c r="B13" s="11">
        <f t="shared" si="0"/>
        <v>0.49999999999999983</v>
      </c>
      <c r="C13" s="2" t="s">
        <v>337</v>
      </c>
      <c r="D13" s="2" t="s">
        <v>343</v>
      </c>
      <c r="E13" s="2" t="s">
        <v>142</v>
      </c>
      <c r="F13" s="2" t="s">
        <v>321</v>
      </c>
      <c r="G13" s="2"/>
      <c r="H13" s="2"/>
    </row>
    <row r="14" spans="2:9" ht="30" customHeight="1">
      <c r="B14" s="12">
        <f t="shared" si="0"/>
        <v>0.52083333333333315</v>
      </c>
      <c r="C14" s="3" t="s">
        <v>341</v>
      </c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/>
      <c r="E15" s="2" t="s">
        <v>344</v>
      </c>
      <c r="F15" s="2" t="s">
        <v>169</v>
      </c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 t="s">
        <v>345</v>
      </c>
      <c r="G16" s="3"/>
      <c r="H16" s="3"/>
    </row>
    <row r="17" spans="2:8" ht="30" customHeight="1">
      <c r="B17" s="11">
        <f t="shared" si="0"/>
        <v>0.58333333333333326</v>
      </c>
      <c r="C17" s="2"/>
      <c r="D17" s="2" t="s">
        <v>309</v>
      </c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9">
    <mergeCell ref="G5:G6"/>
    <mergeCell ref="C7:C8"/>
    <mergeCell ref="E7:E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8" activePane="bottomLeft" state="frozen"/>
      <selection pane="bottomLeft" activeCell="G11" sqref="G11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 thickBot="1">
      <c r="B4" s="10">
        <f>Godzina_rozpoczęcia</f>
        <v>0.3125</v>
      </c>
      <c r="C4" s="1"/>
      <c r="D4" s="1" t="s">
        <v>346</v>
      </c>
      <c r="E4" s="1"/>
      <c r="F4" s="1"/>
      <c r="G4" s="1"/>
      <c r="H4" s="1"/>
      <c r="I4" t="s">
        <v>12</v>
      </c>
    </row>
    <row r="5" spans="2:9" ht="30" customHeight="1" thickBot="1">
      <c r="B5" s="11">
        <f>B4+TIME(0,Interwał,0)</f>
        <v>0.33333333333333331</v>
      </c>
      <c r="C5" s="61"/>
      <c r="D5" s="50"/>
      <c r="E5" s="54" t="s">
        <v>347</v>
      </c>
      <c r="F5" s="63" t="s">
        <v>348</v>
      </c>
      <c r="G5" s="54"/>
      <c r="H5" s="2"/>
    </row>
    <row r="6" spans="2:9" ht="30" customHeight="1">
      <c r="B6" s="12">
        <f t="shared" ref="B6:B36" si="0">B5+TIME(0,Interwał,0)</f>
        <v>0.35416666666666663</v>
      </c>
      <c r="C6" s="62"/>
      <c r="D6" s="50" t="s">
        <v>344</v>
      </c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349</v>
      </c>
      <c r="D7" s="50" t="s">
        <v>350</v>
      </c>
      <c r="E7" s="55"/>
      <c r="F7" s="63"/>
      <c r="G7" s="55" t="s">
        <v>351</v>
      </c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352</v>
      </c>
      <c r="D9" s="2"/>
      <c r="E9" s="2" t="s">
        <v>171</v>
      </c>
      <c r="F9" s="2" t="s">
        <v>353</v>
      </c>
      <c r="G9" s="2" t="s">
        <v>169</v>
      </c>
      <c r="H9" s="2"/>
    </row>
    <row r="10" spans="2:9" ht="30" customHeight="1">
      <c r="B10" s="12">
        <f t="shared" si="0"/>
        <v>0.43749999999999989</v>
      </c>
      <c r="C10" s="3" t="s">
        <v>354</v>
      </c>
      <c r="D10" s="3"/>
      <c r="E10" s="3"/>
      <c r="F10" s="3"/>
      <c r="G10" s="3" t="s">
        <v>321</v>
      </c>
      <c r="H10" s="3"/>
    </row>
    <row r="11" spans="2:9" ht="30" customHeight="1">
      <c r="B11" s="11">
        <f t="shared" si="0"/>
        <v>0.4583333333333332</v>
      </c>
      <c r="C11" s="2"/>
      <c r="D11" s="2" t="s">
        <v>355</v>
      </c>
      <c r="E11" s="2" t="s">
        <v>356</v>
      </c>
      <c r="F11" s="2"/>
      <c r="G11" s="2"/>
      <c r="H11" s="2"/>
    </row>
    <row r="12" spans="2:9" ht="30" customHeight="1">
      <c r="B12" s="12">
        <f t="shared" si="0"/>
        <v>0.47916666666666652</v>
      </c>
      <c r="C12" s="3"/>
      <c r="D12" s="3"/>
      <c r="E12" s="3" t="s">
        <v>357</v>
      </c>
      <c r="F12" s="3"/>
      <c r="G12" s="3"/>
      <c r="H12" s="3"/>
    </row>
    <row r="13" spans="2:9" ht="30" customHeight="1">
      <c r="B13" s="11">
        <f t="shared" si="0"/>
        <v>0.49999999999999983</v>
      </c>
      <c r="C13" s="2" t="s">
        <v>358</v>
      </c>
      <c r="D13" s="2"/>
      <c r="E13" s="2" t="s">
        <v>358</v>
      </c>
      <c r="F13" s="2" t="s">
        <v>359</v>
      </c>
      <c r="G13" s="2"/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 t="s">
        <v>360</v>
      </c>
      <c r="D15" s="2"/>
      <c r="E15" s="2" t="s">
        <v>361</v>
      </c>
      <c r="F15" s="2" t="s">
        <v>362</v>
      </c>
      <c r="G15" s="2"/>
      <c r="H15" s="2"/>
    </row>
    <row r="16" spans="2:9" ht="30" customHeight="1">
      <c r="B16" s="12">
        <f t="shared" si="0"/>
        <v>0.56249999999999989</v>
      </c>
      <c r="C16" s="3" t="s">
        <v>348</v>
      </c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 t="s">
        <v>142</v>
      </c>
      <c r="D17" s="2"/>
      <c r="E17" s="2" t="s">
        <v>316</v>
      </c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9">
    <mergeCell ref="G5:G6"/>
    <mergeCell ref="C7:C8"/>
    <mergeCell ref="E7:E8"/>
    <mergeCell ref="G7:G8"/>
    <mergeCell ref="B1:D1"/>
    <mergeCell ref="E1:F1"/>
    <mergeCell ref="C5:C6"/>
    <mergeCell ref="E5:E6"/>
    <mergeCell ref="F5:F7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25"/>
  <sheetViews>
    <sheetView showGridLines="0" workbookViewId="0">
      <pane ySplit="3" topLeftCell="A4" activePane="bottomLeft" state="frozen"/>
      <selection pane="bottomLeft" activeCell="B1" sqref="B1:D1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 thickBo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 thickBot="1">
      <c r="B5" s="11">
        <f t="shared" ref="B5:B25" si="0">B4+TIME(0,Interwał,0)</f>
        <v>0.33333333333333331</v>
      </c>
      <c r="C5" s="36" t="s">
        <v>363</v>
      </c>
      <c r="D5" s="53" t="s">
        <v>364</v>
      </c>
      <c r="E5" s="36" t="s">
        <v>365</v>
      </c>
      <c r="F5" s="53"/>
      <c r="G5" s="53" t="s">
        <v>366</v>
      </c>
      <c r="H5" s="2"/>
    </row>
    <row r="6" spans="2:9" ht="30" customHeight="1" thickBot="1">
      <c r="B6" s="12">
        <f t="shared" si="0"/>
        <v>0.35416666666666663</v>
      </c>
      <c r="C6" s="37" t="s">
        <v>367</v>
      </c>
      <c r="D6" s="53"/>
      <c r="E6" s="53"/>
      <c r="F6" s="53"/>
      <c r="G6" s="53"/>
      <c r="H6" s="3"/>
    </row>
    <row r="7" spans="2:9" ht="30" customHeight="1" thickBot="1">
      <c r="B7" s="11">
        <f t="shared" si="0"/>
        <v>0.37499999999999994</v>
      </c>
      <c r="C7" s="72" t="s">
        <v>368</v>
      </c>
      <c r="D7" s="53" t="s">
        <v>369</v>
      </c>
      <c r="E7" s="72" t="s">
        <v>370</v>
      </c>
      <c r="F7" s="53" t="s">
        <v>371</v>
      </c>
      <c r="G7" s="72" t="s">
        <v>372</v>
      </c>
      <c r="H7" s="2"/>
    </row>
    <row r="8" spans="2:9" ht="30" customHeight="1">
      <c r="B8" s="12">
        <f t="shared" si="0"/>
        <v>0.39583333333333326</v>
      </c>
      <c r="C8" s="72"/>
      <c r="D8" s="53" t="s">
        <v>373</v>
      </c>
      <c r="E8" s="72"/>
      <c r="F8" s="53" t="s">
        <v>374</v>
      </c>
      <c r="G8" s="72"/>
      <c r="H8" s="3"/>
    </row>
    <row r="9" spans="2:9" ht="30" customHeight="1">
      <c r="B9" s="11">
        <f t="shared" si="0"/>
        <v>0.41666666666666657</v>
      </c>
      <c r="C9" s="2" t="s">
        <v>375</v>
      </c>
      <c r="D9" s="2" t="s">
        <v>376</v>
      </c>
      <c r="E9" s="2" t="s">
        <v>377</v>
      </c>
      <c r="F9" s="2" t="s">
        <v>378</v>
      </c>
      <c r="G9" s="2" t="s">
        <v>379</v>
      </c>
      <c r="H9" s="2"/>
    </row>
    <row r="10" spans="2:9" ht="30" customHeight="1">
      <c r="B10" s="12">
        <f t="shared" si="0"/>
        <v>0.43749999999999989</v>
      </c>
      <c r="C10" s="3" t="s">
        <v>380</v>
      </c>
      <c r="D10" s="3" t="s">
        <v>381</v>
      </c>
      <c r="E10" s="3" t="s">
        <v>382</v>
      </c>
      <c r="F10" s="3" t="s">
        <v>383</v>
      </c>
      <c r="G10" s="3" t="s">
        <v>384</v>
      </c>
      <c r="H10" s="3"/>
    </row>
    <row r="11" spans="2:9" ht="30" customHeight="1">
      <c r="B11" s="11">
        <f t="shared" si="0"/>
        <v>0.4583333333333332</v>
      </c>
      <c r="C11" s="2" t="s">
        <v>385</v>
      </c>
      <c r="D11" s="2" t="s">
        <v>386</v>
      </c>
      <c r="E11" s="2" t="s">
        <v>386</v>
      </c>
      <c r="F11" s="2" t="s">
        <v>387</v>
      </c>
      <c r="G11" s="2" t="s">
        <v>386</v>
      </c>
      <c r="H11" s="2"/>
    </row>
    <row r="12" spans="2:9" ht="30" customHeight="1">
      <c r="B12" s="12">
        <f t="shared" si="0"/>
        <v>0.47916666666666652</v>
      </c>
      <c r="C12" s="3" t="s">
        <v>388</v>
      </c>
      <c r="D12" s="3" t="s">
        <v>385</v>
      </c>
      <c r="E12" s="3"/>
      <c r="F12" s="3" t="s">
        <v>386</v>
      </c>
      <c r="G12" s="3" t="s">
        <v>386</v>
      </c>
      <c r="H12" s="3"/>
    </row>
    <row r="13" spans="2:9" ht="30" customHeight="1">
      <c r="B13" s="11">
        <f t="shared" si="0"/>
        <v>0.49999999999999983</v>
      </c>
      <c r="C13" s="2" t="s">
        <v>389</v>
      </c>
      <c r="D13" s="2" t="s">
        <v>390</v>
      </c>
      <c r="E13" s="2" t="s">
        <v>391</v>
      </c>
      <c r="F13" s="2" t="s">
        <v>392</v>
      </c>
      <c r="G13" s="2" t="s">
        <v>393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 t="s">
        <v>394</v>
      </c>
      <c r="H14" s="3"/>
    </row>
    <row r="15" spans="2:9" ht="30" customHeight="1">
      <c r="B15" s="11">
        <f t="shared" si="0"/>
        <v>0.54166666666666652</v>
      </c>
      <c r="C15" s="2" t="s">
        <v>395</v>
      </c>
      <c r="D15" s="2" t="s">
        <v>396</v>
      </c>
      <c r="E15" s="2" t="s">
        <v>397</v>
      </c>
      <c r="F15" s="2" t="s">
        <v>366</v>
      </c>
      <c r="G15" s="2" t="s">
        <v>398</v>
      </c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 t="s">
        <v>399</v>
      </c>
      <c r="D17" s="2" t="s">
        <v>400</v>
      </c>
      <c r="E17" s="2" t="s">
        <v>401</v>
      </c>
      <c r="F17" s="2" t="s">
        <v>400</v>
      </c>
      <c r="G17" s="2" t="s">
        <v>402</v>
      </c>
      <c r="H17" s="2"/>
    </row>
    <row r="18" spans="2:8" ht="30" customHeight="1">
      <c r="B18" s="12">
        <f t="shared" si="0"/>
        <v>0.60416666666666663</v>
      </c>
      <c r="C18" s="3" t="s">
        <v>403</v>
      </c>
      <c r="D18" s="3"/>
      <c r="E18" s="3" t="s">
        <v>400</v>
      </c>
      <c r="F18" s="3"/>
      <c r="G18" s="3" t="s">
        <v>400</v>
      </c>
      <c r="H18" s="3"/>
    </row>
    <row r="19" spans="2:8" ht="30" customHeight="1">
      <c r="B19" s="11">
        <f t="shared" si="0"/>
        <v>0.625</v>
      </c>
      <c r="C19" s="2" t="s">
        <v>404</v>
      </c>
      <c r="D19" s="2" t="s">
        <v>405</v>
      </c>
      <c r="E19" s="2" t="s">
        <v>406</v>
      </c>
      <c r="F19" s="2" t="s">
        <v>407</v>
      </c>
      <c r="G19" s="2" t="s">
        <v>408</v>
      </c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 t="s">
        <v>409</v>
      </c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 t="s">
        <v>402</v>
      </c>
      <c r="D23" s="2" t="s">
        <v>402</v>
      </c>
      <c r="E23" s="2" t="s">
        <v>402</v>
      </c>
      <c r="F23" s="2" t="s">
        <v>402</v>
      </c>
      <c r="G23" s="2" t="s">
        <v>402</v>
      </c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</sheetData>
  <mergeCells count="5">
    <mergeCell ref="C7:C8"/>
    <mergeCell ref="E7:E8"/>
    <mergeCell ref="G7:G8"/>
    <mergeCell ref="B1:D1"/>
    <mergeCell ref="E1:F1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6" activePane="bottomLeft" state="frozen"/>
      <selection pane="bottomLeft" activeCell="D12" sqref="D12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37.5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 t="s">
        <v>27</v>
      </c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28</v>
      </c>
      <c r="D7" s="63"/>
      <c r="E7" s="55" t="s">
        <v>29</v>
      </c>
      <c r="F7" s="63"/>
      <c r="G7" s="55" t="s">
        <v>30</v>
      </c>
      <c r="H7" s="2"/>
    </row>
    <row r="8" spans="2:9" ht="30" customHeight="1">
      <c r="B8" s="12">
        <f t="shared" si="0"/>
        <v>0.39583333333333326</v>
      </c>
      <c r="C8" s="55"/>
      <c r="D8" s="3" t="s">
        <v>14</v>
      </c>
      <c r="E8" s="55"/>
      <c r="F8" s="3" t="s">
        <v>14</v>
      </c>
      <c r="G8" s="55"/>
      <c r="H8" s="3"/>
    </row>
    <row r="9" spans="2:9" ht="30" customHeight="1">
      <c r="B9" s="11">
        <f t="shared" si="0"/>
        <v>0.41666666666666657</v>
      </c>
      <c r="C9" s="2" t="s">
        <v>31</v>
      </c>
      <c r="D9" s="2"/>
      <c r="E9" s="2" t="s">
        <v>31</v>
      </c>
      <c r="F9" s="2"/>
      <c r="G9" s="2" t="s">
        <v>32</v>
      </c>
      <c r="H9" s="2"/>
    </row>
    <row r="10" spans="2:9" ht="30" customHeight="1">
      <c r="B10" s="12">
        <f t="shared" si="0"/>
        <v>0.43749999999999989</v>
      </c>
      <c r="C10" s="3" t="s">
        <v>33</v>
      </c>
      <c r="D10" s="3"/>
      <c r="E10" s="3" t="s">
        <v>31</v>
      </c>
      <c r="F10" s="3"/>
      <c r="G10" s="3" t="s">
        <v>32</v>
      </c>
      <c r="H10" s="3"/>
    </row>
    <row r="11" spans="2:9" ht="30" customHeight="1">
      <c r="B11" s="11">
        <f t="shared" si="0"/>
        <v>0.4583333333333332</v>
      </c>
      <c r="C11" t="s">
        <v>18</v>
      </c>
      <c r="D11" s="2" t="s">
        <v>34</v>
      </c>
      <c r="E11" s="2" t="s">
        <v>34</v>
      </c>
      <c r="F11" s="2" t="s">
        <v>34</v>
      </c>
      <c r="G11" s="2" t="s">
        <v>18</v>
      </c>
      <c r="H11" s="2"/>
    </row>
    <row r="12" spans="2:9" ht="30" customHeight="1">
      <c r="B12" s="12">
        <f t="shared" si="0"/>
        <v>0.47916666666666652</v>
      </c>
      <c r="C12" t="s">
        <v>18</v>
      </c>
      <c r="D12" s="3" t="s">
        <v>34</v>
      </c>
      <c r="E12" s="13" t="s">
        <v>34</v>
      </c>
      <c r="F12" s="13" t="s">
        <v>34</v>
      </c>
      <c r="G12" s="3" t="s">
        <v>14</v>
      </c>
      <c r="H12" s="3"/>
    </row>
    <row r="13" spans="2:9" ht="30" customHeight="1">
      <c r="B13" s="11">
        <f t="shared" si="0"/>
        <v>0.49999999999999983</v>
      </c>
      <c r="C13" s="2" t="s">
        <v>18</v>
      </c>
      <c r="D13" s="2" t="s">
        <v>34</v>
      </c>
      <c r="E13" s="2" t="s">
        <v>34</v>
      </c>
      <c r="F13" s="2" t="s">
        <v>34</v>
      </c>
      <c r="G13" s="2"/>
      <c r="H13" s="2"/>
    </row>
    <row r="14" spans="2:9" ht="30" customHeight="1">
      <c r="B14" s="12">
        <f t="shared" si="0"/>
        <v>0.52083333333333315</v>
      </c>
      <c r="C14" s="3" t="s">
        <v>16</v>
      </c>
      <c r="D14" s="3"/>
      <c r="E14" s="3"/>
      <c r="F14" s="3"/>
      <c r="G14" s="3"/>
      <c r="H14" s="3" t="s">
        <v>21</v>
      </c>
    </row>
    <row r="15" spans="2:9" ht="30" customHeight="1">
      <c r="B15" s="11">
        <f t="shared" si="0"/>
        <v>0.54166666666666652</v>
      </c>
      <c r="C15" s="2" t="s">
        <v>16</v>
      </c>
      <c r="D15" s="2"/>
      <c r="E15" s="2"/>
      <c r="F15" s="2"/>
      <c r="G15" s="2"/>
      <c r="H15" s="2" t="s">
        <v>21</v>
      </c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 t="s">
        <v>35</v>
      </c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 t="s">
        <v>36</v>
      </c>
      <c r="D23" s="2"/>
      <c r="E23" s="2" t="s">
        <v>37</v>
      </c>
      <c r="F23" s="2"/>
      <c r="G23" s="2" t="s">
        <v>38</v>
      </c>
      <c r="H23" s="2"/>
    </row>
    <row r="24" spans="2:8" ht="30" customHeight="1">
      <c r="B24" s="12">
        <f t="shared" si="0"/>
        <v>0.72916666666666685</v>
      </c>
      <c r="C24" s="3" t="s">
        <v>36</v>
      </c>
      <c r="D24" s="3"/>
      <c r="E24" s="3" t="s">
        <v>37</v>
      </c>
      <c r="F24" s="3"/>
      <c r="G24" s="3" t="s">
        <v>38</v>
      </c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39</v>
      </c>
      <c r="D7" s="63"/>
      <c r="E7" s="55" t="s">
        <v>39</v>
      </c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 t="s">
        <v>39</v>
      </c>
      <c r="G8" s="55"/>
      <c r="H8" s="3"/>
    </row>
    <row r="9" spans="2:9" ht="30" customHeight="1">
      <c r="B9" s="11">
        <f t="shared" si="0"/>
        <v>0.41666666666666657</v>
      </c>
      <c r="C9" s="2" t="s">
        <v>40</v>
      </c>
      <c r="D9" s="2" t="s">
        <v>41</v>
      </c>
      <c r="E9" s="2" t="s">
        <v>42</v>
      </c>
      <c r="F9" s="2" t="s">
        <v>42</v>
      </c>
      <c r="G9" s="2" t="s">
        <v>41</v>
      </c>
      <c r="H9" s="2"/>
    </row>
    <row r="10" spans="2:9" ht="30" customHeight="1">
      <c r="B10" s="12">
        <f t="shared" si="0"/>
        <v>0.43749999999999989</v>
      </c>
      <c r="C10" s="3" t="s">
        <v>43</v>
      </c>
      <c r="D10" s="3" t="s">
        <v>41</v>
      </c>
      <c r="E10" s="3" t="s">
        <v>44</v>
      </c>
      <c r="F10" s="3" t="s">
        <v>44</v>
      </c>
      <c r="G10" s="3" t="s">
        <v>41</v>
      </c>
      <c r="H10" s="3"/>
    </row>
    <row r="11" spans="2:9" ht="30" customHeight="1">
      <c r="B11" s="11">
        <f t="shared" si="0"/>
        <v>0.4583333333333332</v>
      </c>
      <c r="C11" s="2" t="s">
        <v>45</v>
      </c>
      <c r="D11" s="2" t="s">
        <v>41</v>
      </c>
      <c r="E11" s="2" t="s">
        <v>43</v>
      </c>
      <c r="F11" s="2" t="s">
        <v>43</v>
      </c>
      <c r="G11" s="2" t="s">
        <v>41</v>
      </c>
      <c r="H11" s="2"/>
    </row>
    <row r="12" spans="2:9" ht="30" customHeight="1">
      <c r="B12" s="12">
        <f t="shared" si="0"/>
        <v>0.47916666666666652</v>
      </c>
      <c r="C12" s="3" t="s">
        <v>45</v>
      </c>
      <c r="D12" s="3"/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 t="s">
        <v>45</v>
      </c>
      <c r="D13" s="2" t="s">
        <v>34</v>
      </c>
      <c r="E13" s="2"/>
      <c r="F13" s="2"/>
      <c r="G13" s="2"/>
      <c r="H13" s="2"/>
    </row>
    <row r="14" spans="2:9" ht="30" customHeight="1">
      <c r="B14" s="12">
        <f t="shared" si="0"/>
        <v>0.52083333333333315</v>
      </c>
      <c r="C14" s="3"/>
      <c r="D14" s="3" t="s">
        <v>34</v>
      </c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/>
      <c r="D15" s="2" t="s">
        <v>34</v>
      </c>
      <c r="E15" s="2"/>
      <c r="F15" s="2" t="s">
        <v>46</v>
      </c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4"/>
  <sheetViews>
    <sheetView showGridLines="0" workbookViewId="0">
      <pane ySplit="3" topLeftCell="A4" activePane="bottomLeft" state="frozen"/>
      <selection pane="bottomLeft" activeCell="C9" sqref="C9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4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47</v>
      </c>
      <c r="D9" s="2" t="s">
        <v>47</v>
      </c>
      <c r="E9" t="s">
        <v>48</v>
      </c>
      <c r="F9" s="2" t="s">
        <v>47</v>
      </c>
      <c r="G9" s="2" t="s">
        <v>47</v>
      </c>
      <c r="H9" s="2"/>
    </row>
    <row r="10" spans="2:9" ht="30" customHeight="1">
      <c r="B10" s="12">
        <f t="shared" si="0"/>
        <v>0.43749999999999989</v>
      </c>
      <c r="C10" s="13" t="s">
        <v>47</v>
      </c>
      <c r="D10" s="13" t="s">
        <v>47</v>
      </c>
      <c r="E10" t="s">
        <v>48</v>
      </c>
      <c r="F10" s="13" t="s">
        <v>47</v>
      </c>
      <c r="G10" s="13" t="s">
        <v>47</v>
      </c>
      <c r="H10" s="3"/>
    </row>
    <row r="11" spans="2:9" ht="30" customHeight="1">
      <c r="B11" s="11">
        <f t="shared" si="0"/>
        <v>0.4583333333333332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/>
    </row>
    <row r="12" spans="2:9" ht="30" customHeight="1">
      <c r="B12" s="12">
        <f t="shared" si="0"/>
        <v>0.47916666666666652</v>
      </c>
      <c r="C12" s="13" t="s">
        <v>49</v>
      </c>
      <c r="D12" s="13" t="s">
        <v>49</v>
      </c>
      <c r="E12" s="13" t="s">
        <v>49</v>
      </c>
      <c r="F12" s="13" t="s">
        <v>49</v>
      </c>
      <c r="G12" s="13" t="s">
        <v>49</v>
      </c>
      <c r="H12" s="3"/>
    </row>
    <row r="13" spans="2:9" ht="30" customHeight="1">
      <c r="B13" s="11">
        <f t="shared" si="0"/>
        <v>0.49999999999999983</v>
      </c>
      <c r="C13" s="2"/>
      <c r="D13" s="2" t="s">
        <v>16</v>
      </c>
      <c r="E13" s="2"/>
      <c r="F13" s="2"/>
      <c r="G13" s="2"/>
      <c r="H13" s="2" t="s">
        <v>21</v>
      </c>
    </row>
    <row r="14" spans="2:9" ht="30" customHeight="1">
      <c r="B14" s="12">
        <f t="shared" si="0"/>
        <v>0.52083333333333315</v>
      </c>
      <c r="C14" s="3"/>
      <c r="D14" s="3" t="s">
        <v>16</v>
      </c>
      <c r="E14" s="3"/>
      <c r="F14" s="3"/>
      <c r="G14" s="3"/>
      <c r="H14" s="3" t="s">
        <v>21</v>
      </c>
    </row>
    <row r="15" spans="2:9" ht="30" customHeight="1">
      <c r="B15" s="11">
        <f t="shared" si="0"/>
        <v>0.54166666666666652</v>
      </c>
      <c r="C15" s="2"/>
      <c r="D15" s="2" t="s">
        <v>50</v>
      </c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 t="s">
        <v>51</v>
      </c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t="s">
        <v>52</v>
      </c>
      <c r="D17" s="2" t="s">
        <v>53</v>
      </c>
      <c r="E17" s="2" t="s">
        <v>52</v>
      </c>
      <c r="F17" s="2" t="s">
        <v>52</v>
      </c>
      <c r="G17" s="2" t="s">
        <v>52</v>
      </c>
      <c r="H17" s="2"/>
    </row>
    <row r="18" spans="2:8" ht="30" customHeight="1">
      <c r="B18" s="11" t="e">
        <f>#REF!+TIME(0,Interwał,0)</f>
        <v>#REF!</v>
      </c>
      <c r="C18" s="2" t="s">
        <v>52</v>
      </c>
      <c r="D18" s="2" t="s">
        <v>53</v>
      </c>
      <c r="E18" s="2" t="s">
        <v>52</v>
      </c>
      <c r="F18" s="2" t="s">
        <v>52</v>
      </c>
      <c r="G18" s="2" t="s">
        <v>52</v>
      </c>
      <c r="H18" s="2"/>
    </row>
    <row r="19" spans="2:8" ht="30" customHeight="1">
      <c r="B19" s="11" t="e">
        <f>#REF!+TIME(0,Interwał,0)</f>
        <v>#REF!</v>
      </c>
      <c r="C19" s="2"/>
      <c r="D19" s="2"/>
      <c r="E19" s="2"/>
      <c r="F19" s="2"/>
      <c r="G19" s="2"/>
      <c r="H19" s="2"/>
    </row>
    <row r="20" spans="2:8" ht="30" customHeight="1">
      <c r="B20" s="12" t="e">
        <f t="shared" si="0"/>
        <v>#REF!</v>
      </c>
      <c r="C20" s="3"/>
      <c r="D20" s="3"/>
      <c r="E20" s="3"/>
      <c r="F20" s="3"/>
      <c r="G20" s="3"/>
      <c r="H20" s="3"/>
    </row>
    <row r="21" spans="2:8" ht="30" customHeight="1">
      <c r="B21" s="11" t="e">
        <f t="shared" si="0"/>
        <v>#REF!</v>
      </c>
      <c r="C21" s="2"/>
      <c r="D21" s="2"/>
      <c r="E21" s="2"/>
      <c r="F21" s="2"/>
      <c r="G21" s="2"/>
      <c r="H21" s="2"/>
    </row>
    <row r="22" spans="2:8" ht="30" customHeight="1">
      <c r="B22" s="12" t="e">
        <f t="shared" si="0"/>
        <v>#REF!</v>
      </c>
      <c r="C22" s="3"/>
      <c r="D22" s="3"/>
      <c r="E22" s="3"/>
      <c r="F22" s="3"/>
      <c r="G22" s="3"/>
      <c r="H22" s="3"/>
    </row>
    <row r="23" spans="2:8" ht="30" customHeight="1">
      <c r="B23" s="11" t="e">
        <f t="shared" si="0"/>
        <v>#REF!</v>
      </c>
      <c r="C23" s="2"/>
      <c r="D23" s="2"/>
      <c r="E23" s="2"/>
      <c r="F23" s="2"/>
      <c r="G23" s="2"/>
      <c r="H23" s="2"/>
    </row>
    <row r="24" spans="2:8" ht="30" customHeight="1">
      <c r="B24" s="12" t="e">
        <f t="shared" si="0"/>
        <v>#REF!</v>
      </c>
      <c r="C24" s="3"/>
      <c r="D24" s="3"/>
      <c r="E24" s="3"/>
      <c r="F24" s="3"/>
      <c r="G24" s="3"/>
      <c r="H24" s="3"/>
    </row>
    <row r="25" spans="2:8" ht="30" customHeight="1">
      <c r="B25" s="11" t="e">
        <f t="shared" si="0"/>
        <v>#REF!</v>
      </c>
      <c r="C25" s="2"/>
      <c r="D25" s="2"/>
      <c r="E25" s="2"/>
      <c r="F25" s="2"/>
      <c r="G25" s="2"/>
      <c r="H25" s="2"/>
    </row>
    <row r="26" spans="2:8" ht="30" customHeight="1">
      <c r="B26" s="12" t="e">
        <f t="shared" si="0"/>
        <v>#REF!</v>
      </c>
      <c r="C26" s="3"/>
      <c r="D26" s="3"/>
      <c r="E26" s="3"/>
      <c r="F26" s="3"/>
      <c r="G26" s="3"/>
      <c r="H26" s="3"/>
    </row>
    <row r="27" spans="2:8" ht="30" customHeight="1">
      <c r="B27" s="11" t="e">
        <f t="shared" si="0"/>
        <v>#REF!</v>
      </c>
      <c r="C27" s="2"/>
      <c r="D27" s="2"/>
      <c r="E27" s="2"/>
      <c r="F27" s="2"/>
      <c r="G27" s="2"/>
      <c r="H27" s="2"/>
    </row>
    <row r="28" spans="2:8" ht="30" customHeight="1">
      <c r="B28" s="12" t="e">
        <f t="shared" si="0"/>
        <v>#REF!</v>
      </c>
      <c r="C28" s="3"/>
      <c r="D28" s="3"/>
      <c r="E28" s="3"/>
      <c r="F28" s="3"/>
      <c r="G28" s="3"/>
      <c r="H28" s="3"/>
    </row>
    <row r="29" spans="2:8" ht="30" customHeight="1">
      <c r="B29" s="11" t="e">
        <f t="shared" si="0"/>
        <v>#REF!</v>
      </c>
      <c r="C29" s="2"/>
      <c r="D29" s="2"/>
      <c r="E29" s="2"/>
      <c r="F29" s="2"/>
      <c r="G29" s="2"/>
      <c r="H29" s="2"/>
    </row>
    <row r="30" spans="2:8" ht="30" customHeight="1">
      <c r="B30" s="12" t="e">
        <f t="shared" si="0"/>
        <v>#REF!</v>
      </c>
      <c r="C30" s="3"/>
      <c r="D30" s="3"/>
      <c r="E30" s="3"/>
      <c r="F30" s="3"/>
      <c r="G30" s="3"/>
      <c r="H30" s="3"/>
    </row>
    <row r="31" spans="2:8" ht="30" customHeight="1">
      <c r="B31" s="11" t="e">
        <f t="shared" si="0"/>
        <v>#REF!</v>
      </c>
      <c r="C31" s="2"/>
      <c r="D31" s="2"/>
      <c r="E31" s="2"/>
      <c r="F31" s="2"/>
      <c r="G31" s="2"/>
      <c r="H31" s="2"/>
    </row>
    <row r="32" spans="2:8" ht="30" customHeight="1">
      <c r="B32" s="12" t="e">
        <f t="shared" si="0"/>
        <v>#REF!</v>
      </c>
      <c r="C32" s="3"/>
      <c r="D32" s="3"/>
      <c r="E32" s="3"/>
      <c r="F32" s="3"/>
      <c r="G32" s="3"/>
      <c r="H32" s="3"/>
    </row>
    <row r="33" spans="2:8" ht="30" customHeight="1">
      <c r="B33" s="11" t="e">
        <f t="shared" si="0"/>
        <v>#REF!</v>
      </c>
      <c r="C33" s="2"/>
      <c r="D33" s="2"/>
      <c r="E33" s="2"/>
      <c r="F33" s="2"/>
      <c r="G33" s="2"/>
      <c r="H33" s="2"/>
    </row>
    <row r="34" spans="2:8" ht="30" customHeight="1">
      <c r="B34" s="12" t="e">
        <f t="shared" si="0"/>
        <v>#REF!</v>
      </c>
      <c r="C34" s="3"/>
      <c r="D34" s="3"/>
      <c r="E34" s="3"/>
      <c r="F34" s="3"/>
      <c r="G34" s="3"/>
      <c r="H34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 t="s">
        <v>54</v>
      </c>
      <c r="D9" s="2" t="s">
        <v>55</v>
      </c>
      <c r="E9" s="2" t="s">
        <v>54</v>
      </c>
      <c r="F9" s="2" t="s">
        <v>54</v>
      </c>
      <c r="G9" s="2" t="s">
        <v>56</v>
      </c>
      <c r="H9" s="2"/>
    </row>
    <row r="10" spans="2:9" ht="30" customHeight="1">
      <c r="B10" s="12">
        <f t="shared" si="0"/>
        <v>0.43749999999999989</v>
      </c>
      <c r="C10" s="3" t="s">
        <v>54</v>
      </c>
      <c r="D10" s="3" t="s">
        <v>55</v>
      </c>
      <c r="E10" s="3" t="s">
        <v>54</v>
      </c>
      <c r="F10" s="3" t="s">
        <v>54</v>
      </c>
      <c r="G10" s="3" t="s">
        <v>56</v>
      </c>
      <c r="H10" s="3"/>
    </row>
    <row r="11" spans="2:9" ht="30" customHeight="1">
      <c r="B11" s="11">
        <f t="shared" si="0"/>
        <v>0.4583333333333332</v>
      </c>
      <c r="C11" s="2" t="s">
        <v>57</v>
      </c>
      <c r="D11" s="2" t="s">
        <v>58</v>
      </c>
      <c r="E11" s="2" t="s">
        <v>59</v>
      </c>
      <c r="F11" s="2" t="s">
        <v>54</v>
      </c>
      <c r="G11" s="2" t="s">
        <v>56</v>
      </c>
      <c r="H11" s="2"/>
    </row>
    <row r="12" spans="2:9" ht="30" customHeight="1">
      <c r="B12" s="12">
        <f t="shared" si="0"/>
        <v>0.47916666666666652</v>
      </c>
      <c r="C12" s="3" t="s">
        <v>60</v>
      </c>
      <c r="D12" s="3"/>
      <c r="E12" s="3"/>
      <c r="F12" s="3" t="s">
        <v>54</v>
      </c>
      <c r="G12" s="3" t="s">
        <v>61</v>
      </c>
      <c r="H12" s="3"/>
    </row>
    <row r="13" spans="2:9" ht="30" customHeight="1">
      <c r="B13" s="11">
        <f t="shared" si="0"/>
        <v>0.49999999999999983</v>
      </c>
      <c r="C13" s="2"/>
      <c r="D13" s="2"/>
      <c r="E13" s="2" t="s">
        <v>18</v>
      </c>
      <c r="F13" s="2"/>
      <c r="G13" s="2" t="s">
        <v>62</v>
      </c>
      <c r="H13" s="2"/>
    </row>
    <row r="14" spans="2:9" ht="30" customHeight="1">
      <c r="B14" s="12">
        <f t="shared" si="0"/>
        <v>0.52083333333333315</v>
      </c>
      <c r="C14" s="3"/>
      <c r="D14" s="3"/>
      <c r="E14" s="13" t="s">
        <v>18</v>
      </c>
      <c r="F14" s="3"/>
      <c r="G14" s="13" t="s">
        <v>62</v>
      </c>
      <c r="H14" s="3"/>
    </row>
    <row r="15" spans="2:9" ht="30" customHeight="1">
      <c r="B15" s="11">
        <f t="shared" si="0"/>
        <v>0.54166666666666652</v>
      </c>
      <c r="C15" s="2"/>
      <c r="D15" s="2"/>
      <c r="E15" s="2" t="s">
        <v>16</v>
      </c>
      <c r="F15" s="2"/>
      <c r="G15" s="2"/>
      <c r="H15" s="2" t="s">
        <v>21</v>
      </c>
    </row>
    <row r="16" spans="2:9" ht="30" customHeight="1">
      <c r="B16" s="12">
        <f t="shared" si="0"/>
        <v>0.56249999999999989</v>
      </c>
      <c r="C16" s="3"/>
      <c r="D16" s="3"/>
      <c r="E16" s="3" t="s">
        <v>16</v>
      </c>
      <c r="F16" s="3"/>
      <c r="G16" s="3"/>
      <c r="H16" s="3" t="s">
        <v>21</v>
      </c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 t="s">
        <v>63</v>
      </c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 t="s">
        <v>63</v>
      </c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 t="s">
        <v>63</v>
      </c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 t="s">
        <v>63</v>
      </c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 t="s">
        <v>64</v>
      </c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16</v>
      </c>
      <c r="D7" s="63"/>
      <c r="E7" s="55"/>
      <c r="F7" s="63"/>
      <c r="G7" s="55"/>
      <c r="H7" s="2" t="s">
        <v>21</v>
      </c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 t="s">
        <v>21</v>
      </c>
    </row>
    <row r="9" spans="2:9" ht="30" customHeight="1">
      <c r="B9" s="11">
        <f t="shared" si="0"/>
        <v>0.41666666666666657</v>
      </c>
      <c r="C9" s="39" t="s">
        <v>65</v>
      </c>
      <c r="D9" s="39" t="s">
        <v>66</v>
      </c>
      <c r="E9" s="39" t="s">
        <v>65</v>
      </c>
      <c r="F9" s="39" t="s">
        <v>65</v>
      </c>
      <c r="G9" s="39" t="s">
        <v>65</v>
      </c>
      <c r="H9" s="41" t="s">
        <v>67</v>
      </c>
    </row>
    <row r="10" spans="2:9" ht="30" customHeight="1">
      <c r="B10" s="12">
        <f t="shared" si="0"/>
        <v>0.43749999999999989</v>
      </c>
      <c r="C10" s="39" t="s">
        <v>65</v>
      </c>
      <c r="D10" s="39" t="s">
        <v>66</v>
      </c>
      <c r="E10" s="39" t="s">
        <v>65</v>
      </c>
      <c r="F10" s="39" t="s">
        <v>65</v>
      </c>
      <c r="G10" s="39" t="s">
        <v>65</v>
      </c>
      <c r="H10" s="42" t="s">
        <v>68</v>
      </c>
    </row>
    <row r="11" spans="2:9" ht="30" customHeight="1">
      <c r="B11" s="11">
        <f t="shared" si="0"/>
        <v>0.4583333333333332</v>
      </c>
      <c r="C11" s="39" t="s">
        <v>65</v>
      </c>
      <c r="D11" s="39" t="s">
        <v>66</v>
      </c>
      <c r="E11" s="39" t="s">
        <v>65</v>
      </c>
      <c r="F11" s="39" t="s">
        <v>65</v>
      </c>
      <c r="G11" s="39" t="s">
        <v>69</v>
      </c>
      <c r="H11" s="43" t="s">
        <v>67</v>
      </c>
    </row>
    <row r="12" spans="2:9" ht="30" customHeight="1">
      <c r="B12" s="12">
        <f t="shared" si="0"/>
        <v>0.47916666666666652</v>
      </c>
      <c r="C12" s="23" t="s">
        <v>70</v>
      </c>
      <c r="D12" s="39" t="s">
        <v>66</v>
      </c>
      <c r="E12" s="39" t="s">
        <v>71</v>
      </c>
      <c r="F12" s="39" t="s">
        <v>65</v>
      </c>
      <c r="G12" s="39" t="s">
        <v>69</v>
      </c>
      <c r="H12" s="43" t="s">
        <v>72</v>
      </c>
    </row>
    <row r="13" spans="2:9" ht="30" customHeight="1">
      <c r="B13" s="11">
        <f t="shared" si="0"/>
        <v>0.49999999999999983</v>
      </c>
      <c r="C13" s="2"/>
      <c r="D13" s="2"/>
      <c r="E13" s="40" t="s">
        <v>73</v>
      </c>
      <c r="F13" s="40" t="s">
        <v>74</v>
      </c>
      <c r="G13" s="40" t="s">
        <v>73</v>
      </c>
      <c r="H13" s="43" t="s">
        <v>75</v>
      </c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 t="s">
        <v>76</v>
      </c>
      <c r="D15" s="2"/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/>
      <c r="E5" s="54"/>
      <c r="F5" s="63"/>
      <c r="G5" s="54"/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/>
      <c r="D7" s="63"/>
      <c r="E7" s="55"/>
      <c r="F7" s="63"/>
      <c r="G7" s="55"/>
      <c r="H7" s="2"/>
    </row>
    <row r="8" spans="2:9" ht="30" customHeight="1">
      <c r="B8" s="12">
        <f t="shared" si="0"/>
        <v>0.39583333333333326</v>
      </c>
      <c r="C8" s="55"/>
      <c r="D8" s="3"/>
      <c r="E8" s="55"/>
      <c r="F8" s="3"/>
      <c r="G8" s="55"/>
      <c r="H8" s="3"/>
    </row>
    <row r="9" spans="2:9" ht="30" customHeight="1">
      <c r="B9" s="11">
        <f t="shared" si="0"/>
        <v>0.41666666666666657</v>
      </c>
      <c r="C9" s="2"/>
      <c r="D9" s="2"/>
      <c r="E9" s="2"/>
      <c r="F9" s="2"/>
      <c r="G9" s="2"/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/>
      <c r="H10" s="3"/>
    </row>
    <row r="11" spans="2:9" ht="30" customHeight="1">
      <c r="B11" s="11">
        <f t="shared" si="0"/>
        <v>0.4583333333333332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H11" s="2"/>
    </row>
    <row r="12" spans="2:9" ht="30" customHeight="1">
      <c r="B12" s="12">
        <f t="shared" si="0"/>
        <v>0.47916666666666652</v>
      </c>
      <c r="C12" s="3" t="s">
        <v>22</v>
      </c>
      <c r="D12" s="3" t="s">
        <v>22</v>
      </c>
      <c r="E12" s="3" t="s">
        <v>22</v>
      </c>
      <c r="F12" s="3" t="s">
        <v>22</v>
      </c>
      <c r="G12" s="3" t="s">
        <v>77</v>
      </c>
      <c r="H12" s="3"/>
    </row>
    <row r="13" spans="2:9" ht="30" customHeight="1">
      <c r="B13" s="11">
        <f t="shared" si="0"/>
        <v>0.49999999999999983</v>
      </c>
      <c r="C13" s="2" t="s">
        <v>78</v>
      </c>
      <c r="D13" s="2" t="s">
        <v>79</v>
      </c>
      <c r="E13" s="2" t="s">
        <v>78</v>
      </c>
      <c r="F13" s="2" t="s">
        <v>80</v>
      </c>
      <c r="G13" s="2" t="s">
        <v>81</v>
      </c>
      <c r="H13" s="2"/>
    </row>
    <row r="14" spans="2:9" ht="30" customHeight="1">
      <c r="B14" s="12">
        <f t="shared" si="0"/>
        <v>0.52083333333333315</v>
      </c>
      <c r="C14" s="3"/>
      <c r="D14" s="3"/>
      <c r="E14" s="3"/>
      <c r="F14" s="3"/>
      <c r="G14" s="3"/>
      <c r="H14" s="3"/>
    </row>
    <row r="15" spans="2:9" ht="30" customHeight="1">
      <c r="B15" s="11">
        <f t="shared" si="0"/>
        <v>0.54166666666666652</v>
      </c>
      <c r="C15" s="2" t="s">
        <v>18</v>
      </c>
      <c r="D15" s="2"/>
      <c r="E15" s="2" t="s">
        <v>18</v>
      </c>
      <c r="F15" s="2"/>
      <c r="G15" s="2"/>
      <c r="H15" s="2"/>
    </row>
    <row r="16" spans="2:9" ht="30" customHeight="1">
      <c r="B16" s="12">
        <f t="shared" si="0"/>
        <v>0.56249999999999989</v>
      </c>
      <c r="C16" s="13" t="s">
        <v>18</v>
      </c>
      <c r="D16" s="3"/>
      <c r="E16" s="13" t="s">
        <v>18</v>
      </c>
      <c r="F16" s="3"/>
      <c r="G16" s="3"/>
      <c r="H16" s="3"/>
    </row>
    <row r="17" spans="2:8" ht="30" customHeight="1">
      <c r="B17" s="11">
        <f t="shared" si="0"/>
        <v>0.58333333333333326</v>
      </c>
      <c r="C17" s="2" t="s">
        <v>16</v>
      </c>
      <c r="D17" s="2"/>
      <c r="E17" s="2"/>
      <c r="F17" s="2"/>
      <c r="G17" s="2"/>
      <c r="H17" s="2" t="s">
        <v>21</v>
      </c>
    </row>
    <row r="18" spans="2:8" ht="30" customHeight="1">
      <c r="B18" s="12">
        <f t="shared" si="0"/>
        <v>0.60416666666666663</v>
      </c>
      <c r="C18" s="3" t="s">
        <v>16</v>
      </c>
      <c r="D18" s="3"/>
      <c r="E18" s="3"/>
      <c r="F18" s="3"/>
      <c r="G18" s="3"/>
      <c r="H18" s="3" t="s">
        <v>21</v>
      </c>
    </row>
    <row r="19" spans="2:8" ht="30" customHeight="1">
      <c r="B19" s="11">
        <f t="shared" si="0"/>
        <v>0.625</v>
      </c>
      <c r="C19" s="2"/>
      <c r="D19" s="2"/>
      <c r="E19" s="2"/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/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autoPageBreaks="0" fitToPage="1"/>
  </sheetPr>
  <dimension ref="B1:I36"/>
  <sheetViews>
    <sheetView showGridLines="0" workbookViewId="0">
      <pane ySplit="3" topLeftCell="A4" activePane="bottomLeft" state="frozen"/>
      <selection pane="bottomLeft" activeCell="I3" sqref="I3"/>
    </sheetView>
  </sheetViews>
  <sheetFormatPr defaultRowHeight="30" customHeight="1"/>
  <cols>
    <col min="1" max="1" width="1.796875" customWidth="1"/>
    <col min="2" max="2" width="18.19921875" customWidth="1"/>
    <col min="3" max="8" width="18.796875" customWidth="1"/>
    <col min="9" max="9" width="2.296875" customWidth="1"/>
  </cols>
  <sheetData>
    <row r="1" spans="2:9" ht="60" customHeight="1">
      <c r="B1" s="56" t="s">
        <v>0</v>
      </c>
      <c r="C1" s="57"/>
      <c r="D1" s="58"/>
      <c r="E1" s="59" t="s">
        <v>1</v>
      </c>
      <c r="F1" s="60"/>
    </row>
    <row r="2" spans="2:9" ht="30" customHeight="1">
      <c r="B2" s="7" t="s">
        <v>2</v>
      </c>
      <c r="C2" s="9">
        <v>0.3125</v>
      </c>
      <c r="D2" s="7" t="s">
        <v>3</v>
      </c>
      <c r="E2" s="4">
        <v>30</v>
      </c>
      <c r="F2" s="8" t="s">
        <v>4</v>
      </c>
    </row>
    <row r="3" spans="2:9" ht="30" customHeight="1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t="s">
        <v>12</v>
      </c>
    </row>
    <row r="4" spans="2:9" ht="30" customHeight="1">
      <c r="B4" s="10">
        <f>Godzina_rozpoczęcia</f>
        <v>0.3125</v>
      </c>
      <c r="C4" s="1"/>
      <c r="D4" s="1"/>
      <c r="E4" s="1"/>
      <c r="F4" s="1"/>
      <c r="G4" s="1"/>
      <c r="H4" s="1"/>
      <c r="I4" t="s">
        <v>12</v>
      </c>
    </row>
    <row r="5" spans="2:9" ht="30" customHeight="1">
      <c r="B5" s="11">
        <f t="shared" ref="B5:B36" si="0">B4+TIME(0,Interwał,0)</f>
        <v>0.33333333333333331</v>
      </c>
      <c r="C5" s="61"/>
      <c r="D5" s="63" t="s">
        <v>82</v>
      </c>
      <c r="E5" s="54" t="s">
        <v>83</v>
      </c>
      <c r="F5" s="63" t="s">
        <v>84</v>
      </c>
      <c r="G5" s="54" t="s">
        <v>83</v>
      </c>
      <c r="H5" s="2"/>
    </row>
    <row r="6" spans="2:9" ht="30" customHeight="1">
      <c r="B6" s="12">
        <f t="shared" si="0"/>
        <v>0.35416666666666663</v>
      </c>
      <c r="C6" s="62"/>
      <c r="D6" s="63"/>
      <c r="E6" s="54"/>
      <c r="F6" s="63"/>
      <c r="G6" s="54"/>
      <c r="H6" s="3"/>
    </row>
    <row r="7" spans="2:9" ht="30" customHeight="1">
      <c r="B7" s="11">
        <f t="shared" si="0"/>
        <v>0.37499999999999994</v>
      </c>
      <c r="C7" s="55" t="s">
        <v>85</v>
      </c>
      <c r="D7" s="63"/>
      <c r="E7" s="55" t="s">
        <v>83</v>
      </c>
      <c r="F7" s="63"/>
      <c r="G7" s="55" t="s">
        <v>86</v>
      </c>
      <c r="H7" s="2"/>
    </row>
    <row r="8" spans="2:9" ht="30" customHeight="1">
      <c r="B8" s="12">
        <f t="shared" si="0"/>
        <v>0.39583333333333326</v>
      </c>
      <c r="C8" s="55"/>
      <c r="D8" s="3" t="s">
        <v>86</v>
      </c>
      <c r="E8" s="55"/>
      <c r="F8" s="3" t="s">
        <v>86</v>
      </c>
      <c r="G8" s="55"/>
      <c r="H8" s="3"/>
    </row>
    <row r="9" spans="2:9" ht="30" customHeight="1">
      <c r="B9" s="11">
        <f t="shared" si="0"/>
        <v>0.41666666666666657</v>
      </c>
      <c r="C9" s="2" t="s">
        <v>85</v>
      </c>
      <c r="D9" s="2" t="s">
        <v>85</v>
      </c>
      <c r="E9" s="2" t="s">
        <v>85</v>
      </c>
      <c r="F9" s="2" t="s">
        <v>85</v>
      </c>
      <c r="G9" s="2" t="s">
        <v>87</v>
      </c>
      <c r="H9" s="2"/>
    </row>
    <row r="10" spans="2:9" ht="30" customHeight="1">
      <c r="B10" s="12">
        <f t="shared" si="0"/>
        <v>0.43749999999999989</v>
      </c>
      <c r="C10" s="3"/>
      <c r="D10" s="3"/>
      <c r="E10" s="3"/>
      <c r="F10" s="3"/>
      <c r="G10" s="3" t="s">
        <v>87</v>
      </c>
      <c r="H10" s="3"/>
    </row>
    <row r="11" spans="2:9" ht="30" customHeight="1">
      <c r="B11" s="11">
        <f t="shared" si="0"/>
        <v>0.4583333333333332</v>
      </c>
      <c r="C11" s="2" t="s">
        <v>87</v>
      </c>
      <c r="D11" s="2"/>
      <c r="E11" s="2"/>
      <c r="F11" s="2"/>
      <c r="G11" s="2"/>
      <c r="H11" s="2"/>
    </row>
    <row r="12" spans="2:9" ht="30" customHeight="1">
      <c r="B12" s="12">
        <f t="shared" si="0"/>
        <v>0.47916666666666652</v>
      </c>
      <c r="C12" s="3" t="s">
        <v>88</v>
      </c>
      <c r="D12" s="3"/>
      <c r="E12" s="3"/>
      <c r="F12" s="3"/>
      <c r="G12" s="3"/>
      <c r="H12" s="3"/>
    </row>
    <row r="13" spans="2:9" ht="30" customHeight="1">
      <c r="B13" s="11">
        <f t="shared" si="0"/>
        <v>0.49999999999999983</v>
      </c>
      <c r="C13" s="2"/>
      <c r="D13" s="2" t="s">
        <v>89</v>
      </c>
      <c r="E13" s="2" t="s">
        <v>16</v>
      </c>
      <c r="F13" s="2"/>
      <c r="G13" s="2"/>
      <c r="H13" s="2" t="s">
        <v>17</v>
      </c>
    </row>
    <row r="14" spans="2:9" ht="30" customHeight="1">
      <c r="B14" s="12">
        <f t="shared" si="0"/>
        <v>0.52083333333333315</v>
      </c>
      <c r="C14" s="3"/>
      <c r="D14" s="3" t="s">
        <v>90</v>
      </c>
      <c r="E14" s="3" t="s">
        <v>16</v>
      </c>
      <c r="F14" s="3"/>
      <c r="G14" s="3"/>
      <c r="H14" s="3" t="s">
        <v>17</v>
      </c>
    </row>
    <row r="15" spans="2:9" ht="30" customHeight="1">
      <c r="B15" s="11">
        <f t="shared" si="0"/>
        <v>0.54166666666666652</v>
      </c>
      <c r="C15" s="2"/>
      <c r="D15" s="2" t="s">
        <v>90</v>
      </c>
      <c r="E15" s="2"/>
      <c r="F15" s="2"/>
      <c r="G15" s="2"/>
      <c r="H15" s="2"/>
    </row>
    <row r="16" spans="2:9" ht="30" customHeight="1">
      <c r="B16" s="12">
        <f t="shared" si="0"/>
        <v>0.56249999999999989</v>
      </c>
      <c r="C16" s="3"/>
      <c r="D16" s="3"/>
      <c r="E16" s="3"/>
      <c r="F16" s="3"/>
      <c r="G16" s="3"/>
      <c r="H16" s="3"/>
    </row>
    <row r="17" spans="2:8" ht="30" customHeight="1">
      <c r="B17" s="11">
        <f t="shared" si="0"/>
        <v>0.58333333333333326</v>
      </c>
      <c r="C17" s="2"/>
      <c r="D17" s="2"/>
      <c r="E17" s="2"/>
      <c r="F17" s="2"/>
      <c r="G17" s="2"/>
      <c r="H17" s="2"/>
    </row>
    <row r="18" spans="2:8" ht="30" customHeight="1">
      <c r="B18" s="12">
        <f t="shared" si="0"/>
        <v>0.60416666666666663</v>
      </c>
      <c r="C18" s="3"/>
      <c r="D18" s="3"/>
      <c r="E18" s="3"/>
      <c r="F18" s="3"/>
      <c r="G18" s="3"/>
      <c r="H18" s="3"/>
    </row>
    <row r="19" spans="2:8" ht="30" customHeight="1">
      <c r="B19" s="11">
        <f t="shared" si="0"/>
        <v>0.625</v>
      </c>
      <c r="C19" s="2"/>
      <c r="D19" s="2"/>
      <c r="E19" s="2" t="s">
        <v>91</v>
      </c>
      <c r="F19" s="2"/>
      <c r="G19" s="2"/>
      <c r="H19" s="2"/>
    </row>
    <row r="20" spans="2:8" ht="30" customHeight="1">
      <c r="B20" s="12">
        <f t="shared" si="0"/>
        <v>0.64583333333333337</v>
      </c>
      <c r="C20" s="3"/>
      <c r="D20" s="3"/>
      <c r="E20" s="3" t="s">
        <v>92</v>
      </c>
      <c r="F20" s="3"/>
      <c r="G20" s="3"/>
      <c r="H20" s="3"/>
    </row>
    <row r="21" spans="2:8" ht="30" customHeight="1">
      <c r="B21" s="11">
        <f t="shared" si="0"/>
        <v>0.66666666666666674</v>
      </c>
      <c r="C21" s="2"/>
      <c r="D21" s="2"/>
      <c r="E21" s="2"/>
      <c r="F21" s="2"/>
      <c r="G21" s="2"/>
      <c r="H21" s="2"/>
    </row>
    <row r="22" spans="2:8" ht="30" customHeight="1">
      <c r="B22" s="12">
        <f t="shared" si="0"/>
        <v>0.68750000000000011</v>
      </c>
      <c r="C22" s="3"/>
      <c r="D22" s="3"/>
      <c r="E22" s="3"/>
      <c r="F22" s="3"/>
      <c r="G22" s="3"/>
      <c r="H22" s="3"/>
    </row>
    <row r="23" spans="2:8" ht="30" customHeight="1">
      <c r="B23" s="11">
        <f t="shared" si="0"/>
        <v>0.70833333333333348</v>
      </c>
      <c r="C23" s="2"/>
      <c r="D23" s="2"/>
      <c r="E23" s="2"/>
      <c r="F23" s="2"/>
      <c r="G23" s="2"/>
      <c r="H23" s="2"/>
    </row>
    <row r="24" spans="2:8" ht="30" customHeight="1">
      <c r="B24" s="12">
        <f t="shared" si="0"/>
        <v>0.72916666666666685</v>
      </c>
      <c r="C24" s="3"/>
      <c r="D24" s="3"/>
      <c r="E24" s="3"/>
      <c r="F24" s="3"/>
      <c r="G24" s="3"/>
      <c r="H24" s="3"/>
    </row>
    <row r="25" spans="2:8" ht="30" customHeight="1">
      <c r="B25" s="11">
        <f t="shared" si="0"/>
        <v>0.75000000000000022</v>
      </c>
      <c r="C25" s="2"/>
      <c r="D25" s="2"/>
      <c r="E25" s="2"/>
      <c r="F25" s="2"/>
      <c r="G25" s="2"/>
      <c r="H25" s="2"/>
    </row>
    <row r="26" spans="2:8" ht="30" customHeight="1">
      <c r="B26" s="12">
        <f t="shared" si="0"/>
        <v>0.77083333333333359</v>
      </c>
      <c r="C26" s="3"/>
      <c r="D26" s="3"/>
      <c r="E26" s="3"/>
      <c r="F26" s="3"/>
      <c r="G26" s="3"/>
      <c r="H26" s="3"/>
    </row>
    <row r="27" spans="2:8" ht="30" customHeight="1">
      <c r="B27" s="11">
        <f t="shared" si="0"/>
        <v>0.79166666666666696</v>
      </c>
      <c r="C27" s="2"/>
      <c r="D27" s="2"/>
      <c r="E27" s="2"/>
      <c r="F27" s="2"/>
      <c r="G27" s="2"/>
      <c r="H27" s="2"/>
    </row>
    <row r="28" spans="2:8" ht="30" customHeight="1">
      <c r="B28" s="12">
        <f t="shared" si="0"/>
        <v>0.81250000000000033</v>
      </c>
      <c r="C28" s="3"/>
      <c r="D28" s="3"/>
      <c r="E28" s="3"/>
      <c r="F28" s="3"/>
      <c r="G28" s="3"/>
      <c r="H28" s="3"/>
    </row>
    <row r="29" spans="2:8" ht="30" customHeight="1">
      <c r="B29" s="11">
        <f t="shared" si="0"/>
        <v>0.8333333333333337</v>
      </c>
      <c r="C29" s="2"/>
      <c r="D29" s="2"/>
      <c r="E29" s="2"/>
      <c r="F29" s="2"/>
      <c r="G29" s="2"/>
      <c r="H29" s="2"/>
    </row>
    <row r="30" spans="2:8" ht="30" customHeight="1">
      <c r="B30" s="12">
        <f t="shared" si="0"/>
        <v>0.85416666666666707</v>
      </c>
      <c r="C30" s="3"/>
      <c r="D30" s="3"/>
      <c r="E30" s="3"/>
      <c r="F30" s="3"/>
      <c r="G30" s="3"/>
      <c r="H30" s="3"/>
    </row>
    <row r="31" spans="2:8" ht="30" customHeight="1">
      <c r="B31" s="11">
        <f t="shared" si="0"/>
        <v>0.87500000000000044</v>
      </c>
      <c r="C31" s="2"/>
      <c r="D31" s="2"/>
      <c r="E31" s="2"/>
      <c r="F31" s="2"/>
      <c r="G31" s="2"/>
      <c r="H31" s="2"/>
    </row>
    <row r="32" spans="2:8" ht="30" customHeight="1">
      <c r="B32" s="12">
        <f t="shared" si="0"/>
        <v>0.89583333333333381</v>
      </c>
      <c r="C32" s="3"/>
      <c r="D32" s="3"/>
      <c r="E32" s="3"/>
      <c r="F32" s="3"/>
      <c r="G32" s="3"/>
      <c r="H32" s="3"/>
    </row>
    <row r="33" spans="2:8" ht="30" customHeight="1">
      <c r="B33" s="11">
        <f t="shared" si="0"/>
        <v>0.91666666666666718</v>
      </c>
      <c r="C33" s="2"/>
      <c r="D33" s="2"/>
      <c r="E33" s="2"/>
      <c r="F33" s="2"/>
      <c r="G33" s="2"/>
      <c r="H33" s="2"/>
    </row>
    <row r="34" spans="2:8" ht="30" customHeight="1">
      <c r="B34" s="12">
        <f t="shared" si="0"/>
        <v>0.93750000000000056</v>
      </c>
      <c r="C34" s="3"/>
      <c r="D34" s="3"/>
      <c r="E34" s="3"/>
      <c r="F34" s="3"/>
      <c r="G34" s="3"/>
      <c r="H34" s="3"/>
    </row>
    <row r="35" spans="2:8" ht="30" customHeight="1">
      <c r="B35" s="11">
        <f t="shared" si="0"/>
        <v>0.95833333333333393</v>
      </c>
      <c r="C35" s="2"/>
      <c r="D35" s="2"/>
      <c r="E35" s="2"/>
      <c r="F35" s="2"/>
      <c r="G35" s="2"/>
      <c r="H35" s="2"/>
    </row>
    <row r="36" spans="2:8" ht="30" customHeight="1">
      <c r="B36" s="12">
        <f t="shared" si="0"/>
        <v>0.9791666666666673</v>
      </c>
      <c r="C36" s="3"/>
      <c r="D36" s="3"/>
      <c r="E36" s="3"/>
      <c r="F36" s="3"/>
      <c r="G36" s="3"/>
      <c r="H36" s="3"/>
    </row>
  </sheetData>
  <mergeCells count="10">
    <mergeCell ref="G5:G6"/>
    <mergeCell ref="C7:C8"/>
    <mergeCell ref="E7:E8"/>
    <mergeCell ref="G7:G8"/>
    <mergeCell ref="B1:D1"/>
    <mergeCell ref="E1:F1"/>
    <mergeCell ref="C5:C6"/>
    <mergeCell ref="D5:D7"/>
    <mergeCell ref="E5:E6"/>
    <mergeCell ref="F5:F7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H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orientation="portrait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Zakresy nazwane</vt:lpstr>
      </vt:variant>
      <vt:variant>
        <vt:i4>84</vt:i4>
      </vt:variant>
    </vt:vector>
  </HeadingPairs>
  <TitlesOfParts>
    <vt:vector size="112" baseType="lpstr">
      <vt:lpstr>1c</vt:lpstr>
      <vt:lpstr>1a</vt:lpstr>
      <vt:lpstr>1b</vt:lpstr>
      <vt:lpstr>2a</vt:lpstr>
      <vt:lpstr>2b</vt:lpstr>
      <vt:lpstr>2c</vt:lpstr>
      <vt:lpstr>2d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6d</vt:lpstr>
      <vt:lpstr>7a</vt:lpstr>
      <vt:lpstr>7b</vt:lpstr>
      <vt:lpstr>7c</vt:lpstr>
      <vt:lpstr>7d</vt:lpstr>
      <vt:lpstr>8a</vt:lpstr>
      <vt:lpstr>8b</vt:lpstr>
      <vt:lpstr>8c</vt:lpstr>
      <vt:lpstr>dyżury nauczycieli</vt:lpstr>
      <vt:lpstr>'1b'!Godzina_rozpoczęcia</vt:lpstr>
      <vt:lpstr>'1c'!Godzina_rozpoczęcia</vt:lpstr>
      <vt:lpstr>'2a'!Godzina_rozpoczęcia</vt:lpstr>
      <vt:lpstr>'2b'!Godzina_rozpoczęcia</vt:lpstr>
      <vt:lpstr>'2c'!Godzina_rozpoczęcia</vt:lpstr>
      <vt:lpstr>'2d'!Godzina_rozpoczęcia</vt:lpstr>
      <vt:lpstr>'3a'!Godzina_rozpoczęcia</vt:lpstr>
      <vt:lpstr>'3b'!Godzina_rozpoczęcia</vt:lpstr>
      <vt:lpstr>'3c'!Godzina_rozpoczęcia</vt:lpstr>
      <vt:lpstr>'4a'!Godzina_rozpoczęcia</vt:lpstr>
      <vt:lpstr>'4b'!Godzina_rozpoczęcia</vt:lpstr>
      <vt:lpstr>'5a'!Godzina_rozpoczęcia</vt:lpstr>
      <vt:lpstr>'5b'!Godzina_rozpoczęcia</vt:lpstr>
      <vt:lpstr>'5c'!Godzina_rozpoczęcia</vt:lpstr>
      <vt:lpstr>'5d'!Godzina_rozpoczęcia</vt:lpstr>
      <vt:lpstr>'6a'!Godzina_rozpoczęcia</vt:lpstr>
      <vt:lpstr>'6b'!Godzina_rozpoczęcia</vt:lpstr>
      <vt:lpstr>'6c'!Godzina_rozpoczęcia</vt:lpstr>
      <vt:lpstr>'6d'!Godzina_rozpoczęcia</vt:lpstr>
      <vt:lpstr>'7a'!Godzina_rozpoczęcia</vt:lpstr>
      <vt:lpstr>'7b'!Godzina_rozpoczęcia</vt:lpstr>
      <vt:lpstr>'7c'!Godzina_rozpoczęcia</vt:lpstr>
      <vt:lpstr>'7d'!Godzina_rozpoczęcia</vt:lpstr>
      <vt:lpstr>'8a'!Godzina_rozpoczęcia</vt:lpstr>
      <vt:lpstr>'8b'!Godzina_rozpoczęcia</vt:lpstr>
      <vt:lpstr>'8c'!Godzina_rozpoczęcia</vt:lpstr>
      <vt:lpstr>'dyżury nauczycieli'!Godzina_rozpoczęcia</vt:lpstr>
      <vt:lpstr>Godzina_rozpoczęcia</vt:lpstr>
      <vt:lpstr>'1b'!Interwał</vt:lpstr>
      <vt:lpstr>'1c'!Interwał</vt:lpstr>
      <vt:lpstr>'2a'!Interwał</vt:lpstr>
      <vt:lpstr>'2b'!Interwał</vt:lpstr>
      <vt:lpstr>'2c'!Interwał</vt:lpstr>
      <vt:lpstr>'2d'!Interwał</vt:lpstr>
      <vt:lpstr>'3a'!Interwał</vt:lpstr>
      <vt:lpstr>'3b'!Interwał</vt:lpstr>
      <vt:lpstr>'3c'!Interwał</vt:lpstr>
      <vt:lpstr>'4a'!Interwał</vt:lpstr>
      <vt:lpstr>'4b'!Interwał</vt:lpstr>
      <vt:lpstr>'5a'!Interwał</vt:lpstr>
      <vt:lpstr>'5b'!Interwał</vt:lpstr>
      <vt:lpstr>'5c'!Interwał</vt:lpstr>
      <vt:lpstr>'5d'!Interwał</vt:lpstr>
      <vt:lpstr>'6a'!Interwał</vt:lpstr>
      <vt:lpstr>'6b'!Interwał</vt:lpstr>
      <vt:lpstr>'6c'!Interwał</vt:lpstr>
      <vt:lpstr>'6d'!Interwał</vt:lpstr>
      <vt:lpstr>'7a'!Interwał</vt:lpstr>
      <vt:lpstr>'7b'!Interwał</vt:lpstr>
      <vt:lpstr>'7c'!Interwał</vt:lpstr>
      <vt:lpstr>'7d'!Interwał</vt:lpstr>
      <vt:lpstr>'8a'!Interwał</vt:lpstr>
      <vt:lpstr>'8b'!Interwał</vt:lpstr>
      <vt:lpstr>'8c'!Interwał</vt:lpstr>
      <vt:lpstr>'dyżury nauczycieli'!Interwał</vt:lpstr>
      <vt:lpstr>Interwał</vt:lpstr>
      <vt:lpstr>'1a'!Tytuły_wydruku</vt:lpstr>
      <vt:lpstr>'1b'!Tytuły_wydruku</vt:lpstr>
      <vt:lpstr>'1c'!Tytuły_wydruku</vt:lpstr>
      <vt:lpstr>'2a'!Tytuły_wydruku</vt:lpstr>
      <vt:lpstr>'2b'!Tytuły_wydruku</vt:lpstr>
      <vt:lpstr>'2c'!Tytuły_wydruku</vt:lpstr>
      <vt:lpstr>'2d'!Tytuły_wydruku</vt:lpstr>
      <vt:lpstr>'3a'!Tytuły_wydruku</vt:lpstr>
      <vt:lpstr>'3b'!Tytuły_wydruku</vt:lpstr>
      <vt:lpstr>'3c'!Tytuły_wydruku</vt:lpstr>
      <vt:lpstr>'4a'!Tytuły_wydruku</vt:lpstr>
      <vt:lpstr>'4b'!Tytuły_wydruku</vt:lpstr>
      <vt:lpstr>'5a'!Tytuły_wydruku</vt:lpstr>
      <vt:lpstr>'5b'!Tytuły_wydruku</vt:lpstr>
      <vt:lpstr>'5c'!Tytuły_wydruku</vt:lpstr>
      <vt:lpstr>'5d'!Tytuły_wydruku</vt:lpstr>
      <vt:lpstr>'6a'!Tytuły_wydruku</vt:lpstr>
      <vt:lpstr>'6b'!Tytuły_wydruku</vt:lpstr>
      <vt:lpstr>'6c'!Tytuły_wydruku</vt:lpstr>
      <vt:lpstr>'6d'!Tytuły_wydruku</vt:lpstr>
      <vt:lpstr>'7a'!Tytuły_wydruku</vt:lpstr>
      <vt:lpstr>'7b'!Tytuły_wydruku</vt:lpstr>
      <vt:lpstr>'7c'!Tytuły_wydruku</vt:lpstr>
      <vt:lpstr>'7d'!Tytuły_wydruku</vt:lpstr>
      <vt:lpstr>'8a'!Tytuły_wydruku</vt:lpstr>
      <vt:lpstr>'8b'!Tytuły_wydruku</vt:lpstr>
      <vt:lpstr>'8c'!Tytuły_wydruku</vt:lpstr>
      <vt:lpstr>'dyżury nauczycieli'!Tytuły_wydruku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Komp</cp:lastModifiedBy>
  <cp:revision/>
  <dcterms:created xsi:type="dcterms:W3CDTF">2020-05-18T11:51:01Z</dcterms:created>
  <dcterms:modified xsi:type="dcterms:W3CDTF">2020-05-19T06:47:50Z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